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t.aktepe\Desktop\"/>
    </mc:Choice>
  </mc:AlternateContent>
  <xr:revisionPtr revIDLastSave="0" documentId="13_ncr:1_{8E4481BD-D338-48E4-9422-278B693C7862}" xr6:coauthVersionLast="36" xr6:coauthVersionMax="36" xr10:uidLastSave="{00000000-0000-0000-0000-000000000000}"/>
  <bookViews>
    <workbookView xWindow="0" yWindow="0" windowWidth="20490" windowHeight="6990" xr2:uid="{1EB1A251-6D47-4D2B-AF8A-CD9C9F9C1084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6" i="1"/>
  <c r="K27" i="1"/>
  <c r="K28" i="1"/>
  <c r="K30" i="1"/>
  <c r="K31" i="1"/>
  <c r="K32" i="1"/>
  <c r="K33" i="1"/>
  <c r="K34" i="1"/>
  <c r="K35" i="1"/>
  <c r="K37" i="1"/>
  <c r="K38" i="1"/>
  <c r="K3" i="1"/>
</calcChain>
</file>

<file path=xl/sharedStrings.xml><?xml version="1.0" encoding="utf-8"?>
<sst xmlns="http://schemas.openxmlformats.org/spreadsheetml/2006/main" count="385" uniqueCount="64">
  <si>
    <t>Fakülte/Yüksekokul Adı</t>
  </si>
  <si>
    <t>Program Adı</t>
  </si>
  <si>
    <t>Puan Türü</t>
  </si>
  <si>
    <t>Kontenjan</t>
  </si>
  <si>
    <t>Yerleşen</t>
  </si>
  <si>
    <t>En Küçük Puan</t>
  </si>
  <si>
    <t>En Büyük Puan</t>
  </si>
  <si>
    <t>Yabancı Diller Fakültesi</t>
  </si>
  <si>
    <t>İngiliz Dili ve Edebiyatı (İngilizce)</t>
  </si>
  <si>
    <t>DİL</t>
  </si>
  <si>
    <t>Siyasal Bilgiler Fakültesi</t>
  </si>
  <si>
    <t>Uluslararası İlişkiler (İngilizce)</t>
  </si>
  <si>
    <t>EA</t>
  </si>
  <si>
    <t>--</t>
  </si>
  <si>
    <t>Ekonomi (İngilizce)</t>
  </si>
  <si>
    <t>İşletme (İngilizce)</t>
  </si>
  <si>
    <t>Hukuk Fakültesi</t>
  </si>
  <si>
    <t>Hukuk</t>
  </si>
  <si>
    <t>Siyaset Bilimi ve Kamu Yönetimi (İngilizce)</t>
  </si>
  <si>
    <t>Sosyal ve Beşeri Bilimler Fakültesi</t>
  </si>
  <si>
    <t>Sosyoloji (İngilizce)</t>
  </si>
  <si>
    <t>Tarih (İngilizce)</t>
  </si>
  <si>
    <t>SÖZ</t>
  </si>
  <si>
    <t>Psikoloji (İngilizce)</t>
  </si>
  <si>
    <t>Japonca Mütercim ve Tercümanlık</t>
  </si>
  <si>
    <t>Rusça Mütercim ve Tercümanlık</t>
  </si>
  <si>
    <t>ASBÜ-Kuzey Kıbrıs Yerleşkesi (KKTC-Lefkoşa)</t>
  </si>
  <si>
    <t>İngilizce Öğretmenliği (Ücretli)</t>
  </si>
  <si>
    <t>İngilizce Öğretmenliği (%50 İndirimli)</t>
  </si>
  <si>
    <t>İngilizce Öğretmenliği (Burslu)</t>
  </si>
  <si>
    <t>Özel Eğitim Öğretmenliği (Ücretli)</t>
  </si>
  <si>
    <t>Özel Eğitim Öğretmenliği (Burslu)</t>
  </si>
  <si>
    <t>Özel Eğitim Öğretmenliği (%50 İndirimli)</t>
  </si>
  <si>
    <t>Rehberlik ve Psikolojik Danışmanlık (Ücretli)</t>
  </si>
  <si>
    <t>Rehberlik ve Psikolojik Danışmanlık (Burslu)</t>
  </si>
  <si>
    <t>Rehberlik ve Psikolojik Danışmanlık (%50 İndirimli)</t>
  </si>
  <si>
    <t>Psikoloji (Ücretli)</t>
  </si>
  <si>
    <t>Psikoloji (Burslu)</t>
  </si>
  <si>
    <t>Psikoloji (%50 İndirimli)</t>
  </si>
  <si>
    <t>Hukuk (Ücretli)</t>
  </si>
  <si>
    <t>Hukuk (Burslu)</t>
  </si>
  <si>
    <t>Hukuk (%50 İndirimli)</t>
  </si>
  <si>
    <t>İlahiyat (Burslu)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</si>
  <si>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</si>
  <si>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</si>
  <si>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</si>
  <si>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</si>
  <si>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</si>
  <si>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</si>
  <si>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İktisat (İngilizce) (Burslu)</t>
  </si>
  <si>
    <t>İktisat (İngilizce) (Ücretli)</t>
  </si>
  <si>
    <t>İlahiyat Fakültesi</t>
  </si>
  <si>
    <t>İlahiyat</t>
  </si>
  <si>
    <t>İlahiyat (M.T.O.K.)</t>
  </si>
  <si>
    <t>Türk Dili ve Edebiyatı</t>
  </si>
  <si>
    <t>İktisat (İngilizce) (%50 İndirimli)</t>
  </si>
  <si>
    <t>2023-Okul Birinicisi Yerleştirme</t>
  </si>
  <si>
    <t>---</t>
  </si>
  <si>
    <t>2023-35 Yaş Üzeri Kadın Yerleştirme</t>
  </si>
  <si>
    <t>Doluluk</t>
  </si>
  <si>
    <t>ASBÜ-Kuzey Kıbrıs Yerleşkesi Doluluk Oranı: %68</t>
  </si>
  <si>
    <t>ASBÜ-Ankara Merkez Yerleşkesi Doluluk Oranı: %100</t>
  </si>
  <si>
    <t>TABAN PUAN % YÜZDE FARKI (BİR ÖNCEKİ YILA GÖRE)</t>
  </si>
  <si>
    <t>ANKARA SOSYAL BİLİMLER ÜNİVERSİTES-2023 YKS YERLEŞTİRME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</si>
</sst>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rgb="FF000000"/>
      <name val="Calibri"/>
      <family val="2"/>
      <charset val="162"/>
    </font>
    <font>
      <b/>
      <sz val="13"/>
      <color rgb="FF333333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0D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49" fontId="7" fillId="8" borderId="4" xfId="0" applyNumberFormat="1" applyFont="1" applyFill="1" applyBorder="1" applyAlignment="1">
      <alignment horizontal="center" vertical="center" wrapText="1"/>
    </xf>
    <xf numFmtId="49" fontId="7" fillId="8" borderId="5" xfId="0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C0C0-5DBA-4B1D-939E-817BCCEA1A38}">
  <dimension ref="A1:S44"/>
  <sheetViews>
    <sheetView tabSelected="1" zoomScaleNormal="100" workbookViewId="0">
      <selection activeCell="B6" sqref="B6"/>
    </sheetView>
  </sheetViews>
  <sheetFormatPr defaultColWidth="11.42578125" defaultRowHeight="15" x14ac:dyDescent="0.25"/>
  <cols>
    <col min="1" max="1" width="34.28515625" style="9" customWidth="1"/>
    <col min="2" max="2" width="37.85546875" style="9" customWidth="1"/>
    <col min="3" max="5" width="11.42578125" style="4"/>
    <col min="6" max="6" width="7.28515625" style="4" customWidth="1"/>
    <col min="7" max="8" width="13.5703125" style="4" bestFit="1" customWidth="1"/>
    <col min="9" max="12" width="11.42578125" style="4"/>
    <col min="13" max="13" width="10.7109375" style="4" customWidth="1"/>
    <col min="14" max="19" width="11.42578125" style="4"/>
  </cols>
  <sheetData>
    <row r="1" spans="1:19" s="1" customFormat="1" ht="44.25" customHeight="1" x14ac:dyDescent="0.25">
      <c r="A1" s="31" t="s">
        <v>63</v>
      </c>
      <c r="B1" s="31"/>
      <c r="C1" s="31"/>
      <c r="D1" s="16">
        <v>2023</v>
      </c>
      <c r="E1" s="10"/>
      <c r="F1" s="10"/>
      <c r="G1" s="10"/>
      <c r="H1" s="10"/>
      <c r="I1" s="15">
        <v>2022</v>
      </c>
      <c r="J1" s="11"/>
      <c r="K1" s="27" t="s">
        <v>62</v>
      </c>
      <c r="L1" s="10" t="s">
        <v>56</v>
      </c>
      <c r="M1" s="10"/>
      <c r="N1" s="10"/>
      <c r="O1" s="10"/>
      <c r="P1" s="10" t="s">
        <v>58</v>
      </c>
      <c r="Q1" s="10"/>
      <c r="R1" s="10"/>
      <c r="S1" s="10"/>
    </row>
    <row r="2" spans="1:19" s="6" customFormat="1" ht="24.75" customHeight="1" x14ac:dyDescent="0.2">
      <c r="A2" s="7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5" t="s">
        <v>59</v>
      </c>
      <c r="G2" s="5" t="s">
        <v>5</v>
      </c>
      <c r="H2" s="5" t="s">
        <v>6</v>
      </c>
      <c r="I2" s="13" t="s">
        <v>5</v>
      </c>
      <c r="J2" s="13" t="s">
        <v>6</v>
      </c>
      <c r="K2" s="28"/>
      <c r="L2" s="5" t="s">
        <v>3</v>
      </c>
      <c r="M2" s="5" t="s">
        <v>4</v>
      </c>
      <c r="N2" s="5" t="s">
        <v>5</v>
      </c>
      <c r="O2" s="5" t="s">
        <v>6</v>
      </c>
      <c r="P2" s="5" t="s">
        <v>3</v>
      </c>
      <c r="Q2" s="5" t="s">
        <v>4</v>
      </c>
      <c r="R2" s="5" t="s">
        <v>5</v>
      </c>
      <c r="S2" s="5" t="s">
        <v>6</v>
      </c>
    </row>
    <row r="3" spans="1:19" s="1" customFormat="1" ht="17.25" x14ac:dyDescent="0.25">
      <c r="A3" s="8" t="s">
        <v>16</v>
      </c>
      <c r="B3" s="8" t="s">
        <v>17</v>
      </c>
      <c r="C3" s="2" t="s">
        <v>12</v>
      </c>
      <c r="D3" s="17">
        <v>100</v>
      </c>
      <c r="E3" s="17">
        <v>100</v>
      </c>
      <c r="F3" s="18">
        <v>1</v>
      </c>
      <c r="G3" s="14">
        <v>435.47496999999998</v>
      </c>
      <c r="H3" s="14">
        <v>451.25797</v>
      </c>
      <c r="I3" s="12">
        <v>431.16372000000001</v>
      </c>
      <c r="J3" s="12">
        <v>450.48865000000001</v>
      </c>
      <c r="K3" s="29">
        <f>(I3-G3)/G3</f>
        <v>-9.9001097583173905E-3</v>
      </c>
      <c r="L3" s="22">
        <v>3</v>
      </c>
      <c r="M3" s="17">
        <v>3</v>
      </c>
      <c r="N3" s="3">
        <v>425.84431999999998</v>
      </c>
      <c r="O3" s="3">
        <v>426.78044</v>
      </c>
      <c r="P3" s="2" t="s">
        <v>13</v>
      </c>
      <c r="Q3" s="2" t="s">
        <v>13</v>
      </c>
      <c r="R3" s="3" t="s">
        <v>13</v>
      </c>
      <c r="S3" s="3" t="s">
        <v>13</v>
      </c>
    </row>
    <row r="4" spans="1:19" s="1" customFormat="1" ht="17.25" x14ac:dyDescent="0.25">
      <c r="A4" s="8" t="s">
        <v>51</v>
      </c>
      <c r="B4" s="8" t="s">
        <v>52</v>
      </c>
      <c r="C4" s="2" t="s">
        <v>22</v>
      </c>
      <c r="D4" s="17">
        <v>80</v>
      </c>
      <c r="E4" s="17">
        <v>80</v>
      </c>
      <c r="F4" s="18">
        <v>1</v>
      </c>
      <c r="G4" s="14">
        <v>344.74268000000001</v>
      </c>
      <c r="H4" s="14">
        <v>490.05588999999998</v>
      </c>
      <c r="I4" s="12">
        <v>354.77069999999998</v>
      </c>
      <c r="J4" s="12">
        <v>485.49565000000001</v>
      </c>
      <c r="K4" s="30">
        <f t="shared" ref="K4:K41" si="0">(I4-G4)/G4</f>
        <v>2.9088420383574117E-2</v>
      </c>
      <c r="L4" s="22">
        <v>2</v>
      </c>
      <c r="M4" s="17">
        <v>2</v>
      </c>
      <c r="N4" s="3">
        <v>311.21591000000001</v>
      </c>
      <c r="O4" s="3">
        <v>344.16005999999999</v>
      </c>
      <c r="P4" s="17">
        <v>2</v>
      </c>
      <c r="Q4" s="17">
        <v>2</v>
      </c>
      <c r="R4" s="3">
        <v>326.19941</v>
      </c>
      <c r="S4" s="3">
        <v>338.13887999999997</v>
      </c>
    </row>
    <row r="5" spans="1:19" s="1" customFormat="1" ht="17.25" x14ac:dyDescent="0.25">
      <c r="A5" s="8" t="s">
        <v>51</v>
      </c>
      <c r="B5" s="8" t="s">
        <v>53</v>
      </c>
      <c r="C5" s="2" t="s">
        <v>22</v>
      </c>
      <c r="D5" s="17">
        <v>10</v>
      </c>
      <c r="E5" s="17">
        <v>10</v>
      </c>
      <c r="F5" s="18">
        <v>1</v>
      </c>
      <c r="G5" s="14">
        <v>325.17925000000002</v>
      </c>
      <c r="H5" s="14">
        <v>370.50864999999999</v>
      </c>
      <c r="I5" s="12">
        <v>332.01868000000002</v>
      </c>
      <c r="J5" s="12">
        <v>354.80180000000001</v>
      </c>
      <c r="K5" s="30">
        <f t="shared" si="0"/>
        <v>2.1032799602065607E-2</v>
      </c>
      <c r="L5" s="23" t="s">
        <v>13</v>
      </c>
      <c r="M5" s="2" t="s">
        <v>13</v>
      </c>
      <c r="N5" s="3" t="s">
        <v>13</v>
      </c>
      <c r="O5" s="3" t="s">
        <v>13</v>
      </c>
      <c r="P5" s="17">
        <v>1</v>
      </c>
      <c r="Q5" s="17">
        <v>1</v>
      </c>
      <c r="R5" s="3">
        <v>321.18540000000002</v>
      </c>
      <c r="S5" s="3">
        <v>321.18540000000002</v>
      </c>
    </row>
    <row r="6" spans="1:19" s="1" customFormat="1" ht="17.25" x14ac:dyDescent="0.25">
      <c r="A6" s="8" t="s">
        <v>7</v>
      </c>
      <c r="B6" s="8" t="s">
        <v>24</v>
      </c>
      <c r="C6" s="2" t="s">
        <v>9</v>
      </c>
      <c r="D6" s="17">
        <v>40</v>
      </c>
      <c r="E6" s="17">
        <v>41</v>
      </c>
      <c r="F6" s="18">
        <v>1</v>
      </c>
      <c r="G6" s="14">
        <v>424.38812000000001</v>
      </c>
      <c r="H6" s="14">
        <v>459.94051000000002</v>
      </c>
      <c r="I6" s="12">
        <v>410.67325</v>
      </c>
      <c r="J6" s="12">
        <v>457.97246999999999</v>
      </c>
      <c r="K6" s="29">
        <f t="shared" si="0"/>
        <v>-3.2316809433779667E-2</v>
      </c>
      <c r="L6" s="22">
        <v>1</v>
      </c>
      <c r="M6" s="17">
        <v>0</v>
      </c>
      <c r="N6" s="3" t="s">
        <v>13</v>
      </c>
      <c r="O6" s="3" t="s">
        <v>13</v>
      </c>
      <c r="P6" s="17">
        <v>1</v>
      </c>
      <c r="Q6" s="17">
        <v>1</v>
      </c>
      <c r="R6" s="3">
        <v>168.29039</v>
      </c>
      <c r="S6" s="3">
        <v>168.29039</v>
      </c>
    </row>
    <row r="7" spans="1:19" s="1" customFormat="1" ht="17.25" x14ac:dyDescent="0.25">
      <c r="A7" s="8" t="s">
        <v>7</v>
      </c>
      <c r="B7" s="8" t="s">
        <v>25</v>
      </c>
      <c r="C7" s="2" t="s">
        <v>9</v>
      </c>
      <c r="D7" s="17">
        <v>40</v>
      </c>
      <c r="E7" s="17">
        <v>41</v>
      </c>
      <c r="F7" s="18">
        <v>1</v>
      </c>
      <c r="G7" s="14">
        <v>400.87356999999997</v>
      </c>
      <c r="H7" s="14">
        <v>447.25364999999999</v>
      </c>
      <c r="I7" s="12">
        <v>362.87459000000001</v>
      </c>
      <c r="J7" s="12">
        <v>435.24466999999999</v>
      </c>
      <c r="K7" s="29">
        <f t="shared" si="0"/>
        <v>-9.4790434799680023E-2</v>
      </c>
      <c r="L7" s="22">
        <v>1</v>
      </c>
      <c r="M7" s="17">
        <v>0</v>
      </c>
      <c r="N7" s="3" t="s">
        <v>13</v>
      </c>
      <c r="O7" s="3" t="s">
        <v>13</v>
      </c>
      <c r="P7" s="17">
        <v>1</v>
      </c>
      <c r="Q7" s="17">
        <v>1</v>
      </c>
      <c r="R7" s="3">
        <v>345.30563000000001</v>
      </c>
      <c r="S7" s="3">
        <v>345.30563000000001</v>
      </c>
    </row>
    <row r="8" spans="1:19" s="1" customFormat="1" ht="17.25" x14ac:dyDescent="0.25">
      <c r="A8" s="8" t="s">
        <v>7</v>
      </c>
      <c r="B8" s="8" t="s">
        <v>8</v>
      </c>
      <c r="C8" s="2" t="s">
        <v>9</v>
      </c>
      <c r="D8" s="17">
        <v>60</v>
      </c>
      <c r="E8" s="17">
        <v>60</v>
      </c>
      <c r="F8" s="18">
        <v>1</v>
      </c>
      <c r="G8" s="14">
        <v>431.47120999999999</v>
      </c>
      <c r="H8" s="14">
        <v>462.01393999999999</v>
      </c>
      <c r="I8" s="12">
        <v>419.84710999999999</v>
      </c>
      <c r="J8" s="12">
        <v>441.74950999999999</v>
      </c>
      <c r="K8" s="29">
        <f t="shared" si="0"/>
        <v>-2.6940615574327656E-2</v>
      </c>
      <c r="L8" s="22">
        <v>2</v>
      </c>
      <c r="M8" s="17">
        <v>2</v>
      </c>
      <c r="N8" s="3">
        <v>321.37265000000002</v>
      </c>
      <c r="O8" s="3">
        <v>350.03075000000001</v>
      </c>
      <c r="P8" s="17">
        <v>2</v>
      </c>
      <c r="Q8" s="17">
        <v>1</v>
      </c>
      <c r="R8" s="3">
        <v>191.93425999999999</v>
      </c>
      <c r="S8" s="3">
        <v>191.93425999999999</v>
      </c>
    </row>
    <row r="9" spans="1:19" s="1" customFormat="1" ht="17.25" x14ac:dyDescent="0.25">
      <c r="A9" s="8" t="s">
        <v>10</v>
      </c>
      <c r="B9" s="8" t="s">
        <v>11</v>
      </c>
      <c r="C9" s="2" t="s">
        <v>12</v>
      </c>
      <c r="D9" s="17">
        <v>60</v>
      </c>
      <c r="E9" s="17">
        <v>60</v>
      </c>
      <c r="F9" s="18">
        <v>1</v>
      </c>
      <c r="G9" s="14">
        <v>373.62412</v>
      </c>
      <c r="H9" s="14">
        <v>401.72991999999999</v>
      </c>
      <c r="I9" s="12">
        <v>367.88056</v>
      </c>
      <c r="J9" s="12">
        <v>406.46701999999999</v>
      </c>
      <c r="K9" s="29">
        <f t="shared" si="0"/>
        <v>-1.537256213544244E-2</v>
      </c>
      <c r="L9" s="22">
        <v>2</v>
      </c>
      <c r="M9" s="17">
        <v>2</v>
      </c>
      <c r="N9" s="3">
        <v>333.68061999999998</v>
      </c>
      <c r="O9" s="3">
        <v>341.01047999999997</v>
      </c>
      <c r="P9" s="17">
        <v>2</v>
      </c>
      <c r="Q9" s="17">
        <v>0</v>
      </c>
      <c r="R9" s="3" t="s">
        <v>13</v>
      </c>
      <c r="S9" s="3" t="s">
        <v>13</v>
      </c>
    </row>
    <row r="10" spans="1:19" s="1" customFormat="1" ht="17.25" x14ac:dyDescent="0.25">
      <c r="A10" s="8" t="s">
        <v>10</v>
      </c>
      <c r="B10" s="8" t="s">
        <v>14</v>
      </c>
      <c r="C10" s="2" t="s">
        <v>12</v>
      </c>
      <c r="D10" s="17">
        <v>60</v>
      </c>
      <c r="E10" s="17">
        <v>61</v>
      </c>
      <c r="F10" s="18">
        <v>1</v>
      </c>
      <c r="G10" s="14">
        <v>343.45458000000002</v>
      </c>
      <c r="H10" s="14">
        <v>404.86603000000002</v>
      </c>
      <c r="I10" s="12">
        <v>336.84233999999998</v>
      </c>
      <c r="J10" s="12">
        <v>369.49139000000002</v>
      </c>
      <c r="K10" s="29">
        <f t="shared" si="0"/>
        <v>-1.9252152642716375E-2</v>
      </c>
      <c r="L10" s="22">
        <v>2</v>
      </c>
      <c r="M10" s="17">
        <v>1</v>
      </c>
      <c r="N10" s="3">
        <v>287.21051</v>
      </c>
      <c r="O10" s="3">
        <v>287.21051</v>
      </c>
      <c r="P10" s="17">
        <v>2</v>
      </c>
      <c r="Q10" s="17">
        <v>0</v>
      </c>
      <c r="R10" s="3" t="s">
        <v>13</v>
      </c>
      <c r="S10" s="3" t="s">
        <v>13</v>
      </c>
    </row>
    <row r="11" spans="1:19" s="1" customFormat="1" ht="17.25" x14ac:dyDescent="0.25">
      <c r="A11" s="8" t="s">
        <v>10</v>
      </c>
      <c r="B11" s="8" t="s">
        <v>15</v>
      </c>
      <c r="C11" s="2" t="s">
        <v>12</v>
      </c>
      <c r="D11" s="17">
        <v>60</v>
      </c>
      <c r="E11" s="17">
        <v>62</v>
      </c>
      <c r="F11" s="18">
        <v>1</v>
      </c>
      <c r="G11" s="14">
        <v>354.25294000000002</v>
      </c>
      <c r="H11" s="14">
        <v>384.41613000000001</v>
      </c>
      <c r="I11" s="12">
        <v>348.44907000000001</v>
      </c>
      <c r="J11" s="12">
        <v>386.82087000000001</v>
      </c>
      <c r="K11" s="29">
        <f t="shared" si="0"/>
        <v>-1.6383406726278735E-2</v>
      </c>
      <c r="L11" s="22">
        <v>2</v>
      </c>
      <c r="M11" s="17">
        <v>0</v>
      </c>
      <c r="N11" s="3" t="s">
        <v>13</v>
      </c>
      <c r="O11" s="3" t="s">
        <v>13</v>
      </c>
      <c r="P11" s="17">
        <v>2</v>
      </c>
      <c r="Q11" s="17">
        <v>0</v>
      </c>
      <c r="R11" s="3" t="s">
        <v>13</v>
      </c>
      <c r="S11" s="3" t="s">
        <v>13</v>
      </c>
    </row>
    <row r="12" spans="1:19" s="1" customFormat="1" ht="17.25" x14ac:dyDescent="0.25">
      <c r="A12" s="8" t="s">
        <v>10</v>
      </c>
      <c r="B12" s="8" t="s">
        <v>18</v>
      </c>
      <c r="C12" s="2" t="s">
        <v>12</v>
      </c>
      <c r="D12" s="17">
        <v>60</v>
      </c>
      <c r="E12" s="17">
        <v>60</v>
      </c>
      <c r="F12" s="18">
        <v>1</v>
      </c>
      <c r="G12" s="14">
        <v>369.29617000000002</v>
      </c>
      <c r="H12" s="14">
        <v>391.21544999999998</v>
      </c>
      <c r="I12" s="12">
        <v>364.05930999999998</v>
      </c>
      <c r="J12" s="12">
        <v>398.2099</v>
      </c>
      <c r="K12" s="29">
        <f t="shared" si="0"/>
        <v>-1.4180650722697816E-2</v>
      </c>
      <c r="L12" s="22">
        <v>2</v>
      </c>
      <c r="M12" s="17">
        <v>2</v>
      </c>
      <c r="N12" s="3">
        <v>316.23007000000001</v>
      </c>
      <c r="O12" s="3">
        <v>319.11095999999998</v>
      </c>
      <c r="P12" s="17">
        <v>2</v>
      </c>
      <c r="Q12" s="17">
        <v>0</v>
      </c>
      <c r="R12" s="3" t="s">
        <v>13</v>
      </c>
      <c r="S12" s="3" t="s">
        <v>13</v>
      </c>
    </row>
    <row r="13" spans="1:19" s="1" customFormat="1" ht="17.25" x14ac:dyDescent="0.25">
      <c r="A13" s="8" t="s">
        <v>19</v>
      </c>
      <c r="B13" s="8" t="s">
        <v>20</v>
      </c>
      <c r="C13" s="2" t="s">
        <v>12</v>
      </c>
      <c r="D13" s="17">
        <v>50</v>
      </c>
      <c r="E13" s="17">
        <v>51</v>
      </c>
      <c r="F13" s="18">
        <v>1</v>
      </c>
      <c r="G13" s="14">
        <v>333.25213000000002</v>
      </c>
      <c r="H13" s="14">
        <v>376.43243000000001</v>
      </c>
      <c r="I13" s="12">
        <v>329.59208000000001</v>
      </c>
      <c r="J13" s="12">
        <v>370.03230000000002</v>
      </c>
      <c r="K13" s="29">
        <f t="shared" si="0"/>
        <v>-1.0982825526126457E-2</v>
      </c>
      <c r="L13" s="22">
        <v>2</v>
      </c>
      <c r="M13" s="17">
        <v>1</v>
      </c>
      <c r="N13" s="3">
        <v>311.05716999999999</v>
      </c>
      <c r="O13" s="3">
        <v>311.05716999999999</v>
      </c>
      <c r="P13" s="17">
        <v>2</v>
      </c>
      <c r="Q13" s="17">
        <v>2</v>
      </c>
      <c r="R13" s="3">
        <v>230.64371</v>
      </c>
      <c r="S13" s="3">
        <v>259.88310000000001</v>
      </c>
    </row>
    <row r="14" spans="1:19" s="1" customFormat="1" ht="17.25" x14ac:dyDescent="0.25">
      <c r="A14" s="8" t="s">
        <v>19</v>
      </c>
      <c r="B14" s="8" t="s">
        <v>21</v>
      </c>
      <c r="C14" s="2" t="s">
        <v>22</v>
      </c>
      <c r="D14" s="17">
        <v>60</v>
      </c>
      <c r="E14" s="17">
        <v>62</v>
      </c>
      <c r="F14" s="18">
        <v>1</v>
      </c>
      <c r="G14" s="14">
        <v>388.69114000000002</v>
      </c>
      <c r="H14" s="14">
        <v>446.56675999999999</v>
      </c>
      <c r="I14" s="12">
        <v>383.19409999999999</v>
      </c>
      <c r="J14" s="12">
        <v>439.98322999999999</v>
      </c>
      <c r="K14" s="29">
        <f t="shared" si="0"/>
        <v>-1.4142437103145769E-2</v>
      </c>
      <c r="L14" s="22">
        <v>2</v>
      </c>
      <c r="M14" s="17">
        <v>0</v>
      </c>
      <c r="N14" s="3" t="s">
        <v>13</v>
      </c>
      <c r="O14" s="3" t="s">
        <v>13</v>
      </c>
      <c r="P14" s="17">
        <v>2</v>
      </c>
      <c r="Q14" s="17">
        <v>0</v>
      </c>
      <c r="R14" s="3" t="s">
        <v>13</v>
      </c>
      <c r="S14" s="3" t="s">
        <v>13</v>
      </c>
    </row>
    <row r="15" spans="1:19" s="1" customFormat="1" ht="17.25" x14ac:dyDescent="0.25">
      <c r="A15" s="8" t="s">
        <v>19</v>
      </c>
      <c r="B15" s="8" t="s">
        <v>23</v>
      </c>
      <c r="C15" s="2" t="s">
        <v>12</v>
      </c>
      <c r="D15" s="17">
        <v>80</v>
      </c>
      <c r="E15" s="17">
        <v>80</v>
      </c>
      <c r="F15" s="18">
        <v>1</v>
      </c>
      <c r="G15" s="14">
        <v>409.99149999999997</v>
      </c>
      <c r="H15" s="14">
        <v>453.00074999999998</v>
      </c>
      <c r="I15" s="12">
        <v>404.60944000000001</v>
      </c>
      <c r="J15" s="12">
        <v>435.53681</v>
      </c>
      <c r="K15" s="29">
        <f t="shared" si="0"/>
        <v>-1.3127247760014457E-2</v>
      </c>
      <c r="L15" s="22">
        <v>2</v>
      </c>
      <c r="M15" s="17">
        <v>2</v>
      </c>
      <c r="N15" s="3">
        <v>389.6782</v>
      </c>
      <c r="O15" s="3">
        <v>394.60198000000003</v>
      </c>
      <c r="P15" s="17">
        <v>2</v>
      </c>
      <c r="Q15" s="17">
        <v>2</v>
      </c>
      <c r="R15" s="3">
        <v>277.96967999999998</v>
      </c>
      <c r="S15" s="3">
        <v>283.86149999999998</v>
      </c>
    </row>
    <row r="16" spans="1:19" s="1" customFormat="1" ht="17.25" x14ac:dyDescent="0.25">
      <c r="A16" s="8" t="s">
        <v>19</v>
      </c>
      <c r="B16" s="8" t="s">
        <v>54</v>
      </c>
      <c r="C16" s="2" t="s">
        <v>22</v>
      </c>
      <c r="D16" s="17">
        <v>60</v>
      </c>
      <c r="E16" s="17">
        <v>60</v>
      </c>
      <c r="F16" s="18">
        <v>1</v>
      </c>
      <c r="G16" s="14">
        <v>353.31263000000001</v>
      </c>
      <c r="H16" s="14">
        <v>392.91410000000002</v>
      </c>
      <c r="I16" s="12">
        <v>352.91809000000001</v>
      </c>
      <c r="J16" s="12">
        <v>462.82290999999998</v>
      </c>
      <c r="K16" s="29">
        <f t="shared" si="0"/>
        <v>-1.1166880731096603E-3</v>
      </c>
      <c r="L16" s="22">
        <v>2</v>
      </c>
      <c r="M16" s="17">
        <v>2</v>
      </c>
      <c r="N16" s="3">
        <v>298.91608000000002</v>
      </c>
      <c r="O16" s="3">
        <v>298.97282000000001</v>
      </c>
      <c r="P16" s="17">
        <v>2</v>
      </c>
      <c r="Q16" s="17">
        <v>2</v>
      </c>
      <c r="R16" s="3">
        <v>269.49232000000001</v>
      </c>
      <c r="S16" s="3">
        <v>306.76632999999998</v>
      </c>
    </row>
    <row r="17" spans="1:19" s="1" customFormat="1" ht="17.25" x14ac:dyDescent="0.25">
      <c r="A17" s="8" t="s">
        <v>26</v>
      </c>
      <c r="B17" s="8" t="s">
        <v>27</v>
      </c>
      <c r="C17" s="2" t="s">
        <v>9</v>
      </c>
      <c r="D17" s="17">
        <v>10</v>
      </c>
      <c r="E17" s="17">
        <v>10</v>
      </c>
      <c r="F17" s="19">
        <v>1</v>
      </c>
      <c r="G17" s="14">
        <v>257.69992000000002</v>
      </c>
      <c r="H17" s="14">
        <v>275.13484999999997</v>
      </c>
      <c r="I17" s="24">
        <v>219.82715999999999</v>
      </c>
      <c r="J17" s="24">
        <v>226.54490999999999</v>
      </c>
      <c r="K17" s="29">
        <f t="shared" si="0"/>
        <v>-0.14696457802548027</v>
      </c>
      <c r="L17" s="23" t="s">
        <v>13</v>
      </c>
      <c r="M17" s="2" t="s">
        <v>13</v>
      </c>
      <c r="N17" s="3" t="s">
        <v>13</v>
      </c>
      <c r="O17" s="3" t="s">
        <v>13</v>
      </c>
      <c r="P17" s="2" t="s">
        <v>13</v>
      </c>
      <c r="Q17" s="2" t="s">
        <v>13</v>
      </c>
      <c r="R17" s="3" t="s">
        <v>13</v>
      </c>
      <c r="S17" s="3" t="s">
        <v>13</v>
      </c>
    </row>
    <row r="18" spans="1:19" s="1" customFormat="1" ht="17.25" x14ac:dyDescent="0.25">
      <c r="A18" s="8" t="s">
        <v>26</v>
      </c>
      <c r="B18" s="8" t="s">
        <v>28</v>
      </c>
      <c r="C18" s="2" t="s">
        <v>9</v>
      </c>
      <c r="D18" s="17">
        <v>35</v>
      </c>
      <c r="E18" s="17">
        <v>35</v>
      </c>
      <c r="F18" s="19">
        <v>1</v>
      </c>
      <c r="G18" s="14">
        <v>275.42093</v>
      </c>
      <c r="H18" s="14">
        <v>338.06702000000001</v>
      </c>
      <c r="I18" s="24">
        <v>238.74664000000001</v>
      </c>
      <c r="J18" s="24">
        <v>339.40402999999998</v>
      </c>
      <c r="K18" s="29">
        <f t="shared" si="0"/>
        <v>-0.13315723681566244</v>
      </c>
      <c r="L18" s="23" t="s">
        <v>13</v>
      </c>
      <c r="M18" s="2" t="s">
        <v>13</v>
      </c>
      <c r="N18" s="3" t="s">
        <v>13</v>
      </c>
      <c r="O18" s="3" t="s">
        <v>13</v>
      </c>
      <c r="P18" s="2" t="s">
        <v>13</v>
      </c>
      <c r="Q18" s="2" t="s">
        <v>13</v>
      </c>
      <c r="R18" s="3" t="s">
        <v>13</v>
      </c>
      <c r="S18" s="3" t="s">
        <v>13</v>
      </c>
    </row>
    <row r="19" spans="1:19" s="1" customFormat="1" ht="17.25" x14ac:dyDescent="0.25">
      <c r="A19" s="8" t="s">
        <v>26</v>
      </c>
      <c r="B19" s="8" t="s">
        <v>29</v>
      </c>
      <c r="C19" s="2" t="s">
        <v>9</v>
      </c>
      <c r="D19" s="17">
        <v>10</v>
      </c>
      <c r="E19" s="17">
        <v>10</v>
      </c>
      <c r="F19" s="19">
        <v>1</v>
      </c>
      <c r="G19" s="14">
        <v>344.99423999999999</v>
      </c>
      <c r="H19" s="14">
        <v>406.30016000000001</v>
      </c>
      <c r="I19" s="24">
        <v>364.22017</v>
      </c>
      <c r="J19" s="24">
        <v>421.52465000000001</v>
      </c>
      <c r="K19" s="30">
        <f t="shared" si="0"/>
        <v>5.5728263753041227E-2</v>
      </c>
      <c r="L19" s="23" t="s">
        <v>13</v>
      </c>
      <c r="M19" s="2" t="s">
        <v>13</v>
      </c>
      <c r="N19" s="3" t="s">
        <v>13</v>
      </c>
      <c r="O19" s="3" t="s">
        <v>13</v>
      </c>
      <c r="P19" s="2" t="s">
        <v>13</v>
      </c>
      <c r="Q19" s="2" t="s">
        <v>13</v>
      </c>
      <c r="R19" s="3" t="s">
        <v>13</v>
      </c>
      <c r="S19" s="3" t="s">
        <v>13</v>
      </c>
    </row>
    <row r="20" spans="1:19" s="1" customFormat="1" ht="17.25" x14ac:dyDescent="0.25">
      <c r="A20" s="8" t="s">
        <v>26</v>
      </c>
      <c r="B20" s="8" t="s">
        <v>30</v>
      </c>
      <c r="C20" s="2" t="s">
        <v>22</v>
      </c>
      <c r="D20" s="17">
        <v>15</v>
      </c>
      <c r="E20" s="17">
        <v>15</v>
      </c>
      <c r="F20" s="19">
        <v>1</v>
      </c>
      <c r="G20" s="14">
        <v>359.91077999999999</v>
      </c>
      <c r="H20" s="14">
        <v>374.49797999999998</v>
      </c>
      <c r="I20" s="24">
        <v>346.52050000000003</v>
      </c>
      <c r="J20" s="24">
        <v>357.76891999999998</v>
      </c>
      <c r="K20" s="29">
        <f t="shared" si="0"/>
        <v>-3.7204442723277033E-2</v>
      </c>
      <c r="L20" s="23" t="s">
        <v>13</v>
      </c>
      <c r="M20" s="2" t="s">
        <v>13</v>
      </c>
      <c r="N20" s="3" t="s">
        <v>13</v>
      </c>
      <c r="O20" s="3" t="s">
        <v>13</v>
      </c>
      <c r="P20" s="2" t="s">
        <v>13</v>
      </c>
      <c r="Q20" s="2" t="s">
        <v>13</v>
      </c>
      <c r="R20" s="3" t="s">
        <v>13</v>
      </c>
      <c r="S20" s="3" t="s">
        <v>13</v>
      </c>
    </row>
    <row r="21" spans="1:19" s="1" customFormat="1" ht="17.25" x14ac:dyDescent="0.25">
      <c r="A21" s="8" t="s">
        <v>26</v>
      </c>
      <c r="B21" s="8" t="s">
        <v>31</v>
      </c>
      <c r="C21" s="2" t="s">
        <v>22</v>
      </c>
      <c r="D21" s="17">
        <v>10</v>
      </c>
      <c r="E21" s="17">
        <v>10</v>
      </c>
      <c r="F21" s="19">
        <v>1</v>
      </c>
      <c r="G21" s="14">
        <v>398.51317999999998</v>
      </c>
      <c r="H21" s="14">
        <v>408.50423999999998</v>
      </c>
      <c r="I21" s="24">
        <v>394.69844999999998</v>
      </c>
      <c r="J21" s="24">
        <v>405.18578000000002</v>
      </c>
      <c r="K21" s="29">
        <f t="shared" si="0"/>
        <v>-9.5724061121391212E-3</v>
      </c>
      <c r="L21" s="23" t="s">
        <v>13</v>
      </c>
      <c r="M21" s="2" t="s">
        <v>13</v>
      </c>
      <c r="N21" s="3" t="s">
        <v>13</v>
      </c>
      <c r="O21" s="3" t="s">
        <v>13</v>
      </c>
      <c r="P21" s="2" t="s">
        <v>13</v>
      </c>
      <c r="Q21" s="2" t="s">
        <v>13</v>
      </c>
      <c r="R21" s="3" t="s">
        <v>13</v>
      </c>
      <c r="S21" s="3" t="s">
        <v>13</v>
      </c>
    </row>
    <row r="22" spans="1:19" s="1" customFormat="1" ht="17.25" x14ac:dyDescent="0.25">
      <c r="A22" s="8" t="s">
        <v>26</v>
      </c>
      <c r="B22" s="8" t="s">
        <v>32</v>
      </c>
      <c r="C22" s="2" t="s">
        <v>22</v>
      </c>
      <c r="D22" s="17">
        <v>35</v>
      </c>
      <c r="E22" s="17">
        <v>35</v>
      </c>
      <c r="F22" s="19">
        <v>1</v>
      </c>
      <c r="G22" s="14">
        <v>368.27877000000001</v>
      </c>
      <c r="H22" s="14">
        <v>396.94022000000001</v>
      </c>
      <c r="I22" s="24">
        <v>357.16926999999998</v>
      </c>
      <c r="J22" s="24">
        <v>387.98394999999999</v>
      </c>
      <c r="K22" s="29">
        <f t="shared" si="0"/>
        <v>-3.0166007125526202E-2</v>
      </c>
      <c r="L22" s="23" t="s">
        <v>13</v>
      </c>
      <c r="M22" s="2" t="s">
        <v>13</v>
      </c>
      <c r="N22" s="3" t="s">
        <v>13</v>
      </c>
      <c r="O22" s="3" t="s">
        <v>13</v>
      </c>
      <c r="P22" s="2" t="s">
        <v>13</v>
      </c>
      <c r="Q22" s="2" t="s">
        <v>13</v>
      </c>
      <c r="R22" s="3" t="s">
        <v>13</v>
      </c>
      <c r="S22" s="3" t="s">
        <v>13</v>
      </c>
    </row>
    <row r="23" spans="1:19" s="1" customFormat="1" ht="17.25" x14ac:dyDescent="0.25">
      <c r="A23" s="8" t="s">
        <v>26</v>
      </c>
      <c r="B23" s="8" t="s">
        <v>33</v>
      </c>
      <c r="C23" s="2" t="s">
        <v>12</v>
      </c>
      <c r="D23" s="17">
        <v>5</v>
      </c>
      <c r="E23" s="17">
        <v>0</v>
      </c>
      <c r="F23" s="19">
        <v>0</v>
      </c>
      <c r="G23" s="14" t="s">
        <v>13</v>
      </c>
      <c r="H23" s="14" t="s">
        <v>13</v>
      </c>
      <c r="I23" s="25" t="s">
        <v>57</v>
      </c>
      <c r="J23" s="25" t="s">
        <v>57</v>
      </c>
      <c r="K23" s="26"/>
      <c r="L23" s="23" t="s">
        <v>13</v>
      </c>
      <c r="M23" s="2" t="s">
        <v>13</v>
      </c>
      <c r="N23" s="3" t="s">
        <v>13</v>
      </c>
      <c r="O23" s="3" t="s">
        <v>13</v>
      </c>
      <c r="P23" s="2" t="s">
        <v>13</v>
      </c>
      <c r="Q23" s="2" t="s">
        <v>13</v>
      </c>
      <c r="R23" s="3" t="s">
        <v>13</v>
      </c>
      <c r="S23" s="3" t="s">
        <v>13</v>
      </c>
    </row>
    <row r="24" spans="1:19" s="1" customFormat="1" ht="17.25" x14ac:dyDescent="0.25">
      <c r="A24" s="8" t="s">
        <v>26</v>
      </c>
      <c r="B24" s="8" t="s">
        <v>34</v>
      </c>
      <c r="C24" s="2" t="s">
        <v>12</v>
      </c>
      <c r="D24" s="17">
        <v>5</v>
      </c>
      <c r="E24" s="17">
        <v>5</v>
      </c>
      <c r="F24" s="19">
        <v>1</v>
      </c>
      <c r="G24" s="14">
        <v>319.39076</v>
      </c>
      <c r="H24" s="14">
        <v>331.65059000000002</v>
      </c>
      <c r="I24" s="24">
        <v>319.5829</v>
      </c>
      <c r="J24" s="24">
        <v>345.73169000000001</v>
      </c>
      <c r="K24" s="30">
        <f t="shared" si="0"/>
        <v>6.0158283852668399E-4</v>
      </c>
      <c r="L24" s="23" t="s">
        <v>13</v>
      </c>
      <c r="M24" s="2" t="s">
        <v>13</v>
      </c>
      <c r="N24" s="3" t="s">
        <v>13</v>
      </c>
      <c r="O24" s="3" t="s">
        <v>13</v>
      </c>
      <c r="P24" s="2" t="s">
        <v>13</v>
      </c>
      <c r="Q24" s="2" t="s">
        <v>13</v>
      </c>
      <c r="R24" s="3" t="s">
        <v>13</v>
      </c>
      <c r="S24" s="3" t="s">
        <v>13</v>
      </c>
    </row>
    <row r="25" spans="1:19" s="1" customFormat="1" ht="17.25" x14ac:dyDescent="0.25">
      <c r="A25" s="8" t="s">
        <v>26</v>
      </c>
      <c r="B25" s="8" t="s">
        <v>35</v>
      </c>
      <c r="C25" s="2" t="s">
        <v>12</v>
      </c>
      <c r="D25" s="17">
        <v>15</v>
      </c>
      <c r="E25" s="17">
        <v>0</v>
      </c>
      <c r="F25" s="19">
        <v>0</v>
      </c>
      <c r="G25" s="14" t="s">
        <v>13</v>
      </c>
      <c r="H25" s="14" t="s">
        <v>13</v>
      </c>
      <c r="I25" s="24" t="s">
        <v>13</v>
      </c>
      <c r="J25" s="24" t="s">
        <v>13</v>
      </c>
      <c r="K25" s="26"/>
      <c r="L25" s="23" t="s">
        <v>13</v>
      </c>
      <c r="M25" s="2" t="s">
        <v>13</v>
      </c>
      <c r="N25" s="3" t="s">
        <v>13</v>
      </c>
      <c r="O25" s="3" t="s">
        <v>13</v>
      </c>
      <c r="P25" s="2" t="s">
        <v>13</v>
      </c>
      <c r="Q25" s="2" t="s">
        <v>13</v>
      </c>
      <c r="R25" s="3" t="s">
        <v>13</v>
      </c>
      <c r="S25" s="3" t="s">
        <v>13</v>
      </c>
    </row>
    <row r="26" spans="1:19" s="1" customFormat="1" ht="17.25" x14ac:dyDescent="0.25">
      <c r="A26" s="8" t="s">
        <v>26</v>
      </c>
      <c r="B26" s="8" t="s">
        <v>36</v>
      </c>
      <c r="C26" s="2" t="s">
        <v>12</v>
      </c>
      <c r="D26" s="17">
        <v>7</v>
      </c>
      <c r="E26" s="17">
        <v>7</v>
      </c>
      <c r="F26" s="19">
        <v>1</v>
      </c>
      <c r="G26" s="14">
        <v>248.17307</v>
      </c>
      <c r="H26" s="14">
        <v>255.36465000000001</v>
      </c>
      <c r="I26" s="24">
        <v>227.31720999999999</v>
      </c>
      <c r="J26" s="24">
        <v>246.08457999999999</v>
      </c>
      <c r="K26" s="29">
        <f t="shared" si="0"/>
        <v>-8.4037562979738328E-2</v>
      </c>
      <c r="L26" s="23" t="s">
        <v>13</v>
      </c>
      <c r="M26" s="2" t="s">
        <v>13</v>
      </c>
      <c r="N26" s="3" t="s">
        <v>13</v>
      </c>
      <c r="O26" s="3" t="s">
        <v>13</v>
      </c>
      <c r="P26" s="2" t="s">
        <v>13</v>
      </c>
      <c r="Q26" s="2" t="s">
        <v>13</v>
      </c>
      <c r="R26" s="3" t="s">
        <v>13</v>
      </c>
      <c r="S26" s="3" t="s">
        <v>13</v>
      </c>
    </row>
    <row r="27" spans="1:19" s="1" customFormat="1" ht="17.25" x14ac:dyDescent="0.25">
      <c r="A27" s="8" t="s">
        <v>26</v>
      </c>
      <c r="B27" s="8" t="s">
        <v>37</v>
      </c>
      <c r="C27" s="2" t="s">
        <v>12</v>
      </c>
      <c r="D27" s="17">
        <v>10</v>
      </c>
      <c r="E27" s="17">
        <v>10</v>
      </c>
      <c r="F27" s="19">
        <v>1</v>
      </c>
      <c r="G27" s="14">
        <v>330.80860999999999</v>
      </c>
      <c r="H27" s="14">
        <v>339.83832000000001</v>
      </c>
      <c r="I27" s="24">
        <v>317.64425999999997</v>
      </c>
      <c r="J27" s="24">
        <v>349.47748000000001</v>
      </c>
      <c r="K27" s="29">
        <f t="shared" si="0"/>
        <v>-3.9794460005137151E-2</v>
      </c>
      <c r="L27" s="23" t="s">
        <v>13</v>
      </c>
      <c r="M27" s="2" t="s">
        <v>13</v>
      </c>
      <c r="N27" s="3" t="s">
        <v>13</v>
      </c>
      <c r="O27" s="3" t="s">
        <v>13</v>
      </c>
      <c r="P27" s="2" t="s">
        <v>13</v>
      </c>
      <c r="Q27" s="2" t="s">
        <v>13</v>
      </c>
      <c r="R27" s="3" t="s">
        <v>13</v>
      </c>
      <c r="S27" s="3" t="s">
        <v>13</v>
      </c>
    </row>
    <row r="28" spans="1:19" s="1" customFormat="1" ht="17.25" x14ac:dyDescent="0.25">
      <c r="A28" s="8" t="s">
        <v>26</v>
      </c>
      <c r="B28" s="8" t="s">
        <v>38</v>
      </c>
      <c r="C28" s="2" t="s">
        <v>12</v>
      </c>
      <c r="D28" s="17">
        <v>40</v>
      </c>
      <c r="E28" s="17">
        <v>40</v>
      </c>
      <c r="F28" s="19">
        <v>1</v>
      </c>
      <c r="G28" s="14">
        <v>255.45203000000001</v>
      </c>
      <c r="H28" s="14">
        <v>315.83049</v>
      </c>
      <c r="I28" s="24">
        <v>224.1865</v>
      </c>
      <c r="J28" s="24">
        <v>303.04516999999998</v>
      </c>
      <c r="K28" s="29">
        <f t="shared" si="0"/>
        <v>-0.12239295964882335</v>
      </c>
      <c r="L28" s="23" t="s">
        <v>13</v>
      </c>
      <c r="M28" s="2" t="s">
        <v>13</v>
      </c>
      <c r="N28" s="3" t="s">
        <v>13</v>
      </c>
      <c r="O28" s="3" t="s">
        <v>13</v>
      </c>
      <c r="P28" s="2" t="s">
        <v>13</v>
      </c>
      <c r="Q28" s="2" t="s">
        <v>13</v>
      </c>
      <c r="R28" s="3" t="s">
        <v>13</v>
      </c>
      <c r="S28" s="3" t="s">
        <v>13</v>
      </c>
    </row>
    <row r="29" spans="1:19" s="1" customFormat="1" ht="17.25" x14ac:dyDescent="0.25">
      <c r="A29" s="8" t="s">
        <v>26</v>
      </c>
      <c r="B29" s="8" t="s">
        <v>39</v>
      </c>
      <c r="C29" s="2" t="s">
        <v>12</v>
      </c>
      <c r="D29" s="17">
        <v>5</v>
      </c>
      <c r="E29" s="17">
        <v>1</v>
      </c>
      <c r="F29" s="19">
        <v>0.2</v>
      </c>
      <c r="G29" s="14">
        <v>364.63476000000003</v>
      </c>
      <c r="H29" s="14">
        <v>364.63476000000003</v>
      </c>
      <c r="I29" s="25" t="s">
        <v>57</v>
      </c>
      <c r="J29" s="25" t="s">
        <v>57</v>
      </c>
      <c r="K29" s="26"/>
      <c r="L29" s="23" t="s">
        <v>13</v>
      </c>
      <c r="M29" s="2" t="s">
        <v>13</v>
      </c>
      <c r="N29" s="3" t="s">
        <v>13</v>
      </c>
      <c r="O29" s="3" t="s">
        <v>13</v>
      </c>
      <c r="P29" s="2" t="s">
        <v>13</v>
      </c>
      <c r="Q29" s="2" t="s">
        <v>13</v>
      </c>
      <c r="R29" s="3" t="s">
        <v>13</v>
      </c>
      <c r="S29" s="3" t="s">
        <v>13</v>
      </c>
    </row>
    <row r="30" spans="1:19" s="1" customFormat="1" ht="17.25" x14ac:dyDescent="0.25">
      <c r="A30" s="8" t="s">
        <v>26</v>
      </c>
      <c r="B30" s="8" t="s">
        <v>40</v>
      </c>
      <c r="C30" s="2" t="s">
        <v>12</v>
      </c>
      <c r="D30" s="17">
        <v>10</v>
      </c>
      <c r="E30" s="17">
        <v>10</v>
      </c>
      <c r="F30" s="19">
        <v>1</v>
      </c>
      <c r="G30" s="14">
        <v>394.40555999999998</v>
      </c>
      <c r="H30" s="14">
        <v>399.58429000000001</v>
      </c>
      <c r="I30" s="24">
        <v>369.68090000000001</v>
      </c>
      <c r="J30" s="24">
        <v>390.36057</v>
      </c>
      <c r="K30" s="29">
        <f t="shared" si="0"/>
        <v>-6.2688416461471719E-2</v>
      </c>
      <c r="L30" s="23" t="s">
        <v>13</v>
      </c>
      <c r="M30" s="2" t="s">
        <v>13</v>
      </c>
      <c r="N30" s="3" t="s">
        <v>13</v>
      </c>
      <c r="O30" s="3" t="s">
        <v>13</v>
      </c>
      <c r="P30" s="2" t="s">
        <v>13</v>
      </c>
      <c r="Q30" s="2" t="s">
        <v>13</v>
      </c>
      <c r="R30" s="3" t="s">
        <v>13</v>
      </c>
      <c r="S30" s="3" t="s">
        <v>13</v>
      </c>
    </row>
    <row r="31" spans="1:19" s="1" customFormat="1" ht="17.25" x14ac:dyDescent="0.25">
      <c r="A31" s="8" t="s">
        <v>26</v>
      </c>
      <c r="B31" s="8" t="s">
        <v>41</v>
      </c>
      <c r="C31" s="2" t="s">
        <v>12</v>
      </c>
      <c r="D31" s="17">
        <v>25</v>
      </c>
      <c r="E31" s="17">
        <v>21</v>
      </c>
      <c r="F31" s="19">
        <v>0.84</v>
      </c>
      <c r="G31" s="14">
        <v>362.26017000000002</v>
      </c>
      <c r="H31" s="14">
        <v>388.53694999999999</v>
      </c>
      <c r="I31" s="24">
        <v>369.68090000000001</v>
      </c>
      <c r="J31" s="24">
        <v>390.36057</v>
      </c>
      <c r="K31" s="30">
        <f t="shared" si="0"/>
        <v>2.0484531876634387E-2</v>
      </c>
      <c r="L31" s="23" t="s">
        <v>13</v>
      </c>
      <c r="M31" s="2" t="s">
        <v>13</v>
      </c>
      <c r="N31" s="3" t="s">
        <v>13</v>
      </c>
      <c r="O31" s="3" t="s">
        <v>13</v>
      </c>
      <c r="P31" s="2" t="s">
        <v>13</v>
      </c>
      <c r="Q31" s="2" t="s">
        <v>13</v>
      </c>
      <c r="R31" s="3" t="s">
        <v>13</v>
      </c>
      <c r="S31" s="3" t="s">
        <v>13</v>
      </c>
    </row>
    <row r="32" spans="1:19" s="1" customFormat="1" ht="17.25" x14ac:dyDescent="0.25">
      <c r="A32" s="8" t="s">
        <v>26</v>
      </c>
      <c r="B32" s="8" t="s">
        <v>42</v>
      </c>
      <c r="C32" s="2" t="s">
        <v>22</v>
      </c>
      <c r="D32" s="17">
        <v>30</v>
      </c>
      <c r="E32" s="17">
        <v>30</v>
      </c>
      <c r="F32" s="19">
        <v>1</v>
      </c>
      <c r="G32" s="14">
        <v>187.65497999999999</v>
      </c>
      <c r="H32" s="14">
        <v>299.40573999999998</v>
      </c>
      <c r="I32" s="24">
        <v>190.62927999999999</v>
      </c>
      <c r="J32" s="24">
        <v>291.75166000000002</v>
      </c>
      <c r="K32" s="30">
        <f t="shared" si="0"/>
        <v>1.5849832495785615E-2</v>
      </c>
      <c r="L32" s="23" t="s">
        <v>13</v>
      </c>
      <c r="M32" s="2" t="s">
        <v>13</v>
      </c>
      <c r="N32" s="3" t="s">
        <v>13</v>
      </c>
      <c r="O32" s="3" t="s">
        <v>13</v>
      </c>
      <c r="P32" s="2" t="s">
        <v>13</v>
      </c>
      <c r="Q32" s="2" t="s">
        <v>13</v>
      </c>
      <c r="R32" s="3" t="s">
        <v>13</v>
      </c>
      <c r="S32" s="3" t="s">
        <v>13</v>
      </c>
    </row>
    <row r="33" spans="1:19" s="1" customFormat="1" ht="17.25" x14ac:dyDescent="0.25">
      <c r="A33" s="8" t="s">
        <v>26</v>
      </c>
      <c r="B33" s="8" t="s">
        <v>43</v>
      </c>
      <c r="C33" s="2" t="s">
        <v>12</v>
      </c>
      <c r="D33" s="17">
        <v>5</v>
      </c>
      <c r="E33" s="17">
        <v>2</v>
      </c>
      <c r="F33" s="19">
        <v>0.4</v>
      </c>
      <c r="G33" s="14">
        <v>180.89713</v>
      </c>
      <c r="H33" s="14">
        <v>198.41319999999999</v>
      </c>
      <c r="I33" s="24">
        <v>228.21575000000001</v>
      </c>
      <c r="J33" s="24">
        <v>228.21575000000001</v>
      </c>
      <c r="K33" s="30">
        <f t="shared" si="0"/>
        <v>0.26157750540320907</v>
      </c>
      <c r="L33" s="23" t="s">
        <v>13</v>
      </c>
      <c r="M33" s="2" t="s">
        <v>13</v>
      </c>
      <c r="N33" s="3" t="s">
        <v>13</v>
      </c>
      <c r="O33" s="3" t="s">
        <v>13</v>
      </c>
      <c r="P33" s="2" t="s">
        <v>13</v>
      </c>
      <c r="Q33" s="2" t="s">
        <v>13</v>
      </c>
      <c r="R33" s="3" t="s">
        <v>13</v>
      </c>
      <c r="S33" s="3" t="s">
        <v>13</v>
      </c>
    </row>
    <row r="34" spans="1:19" s="1" customFormat="1" ht="17.25" x14ac:dyDescent="0.25">
      <c r="A34" s="8" t="s">
        <v>26</v>
      </c>
      <c r="B34" s="8" t="s">
        <v>44</v>
      </c>
      <c r="C34" s="2" t="s">
        <v>12</v>
      </c>
      <c r="D34" s="17">
        <v>10</v>
      </c>
      <c r="E34" s="17">
        <v>10</v>
      </c>
      <c r="F34" s="19">
        <v>1</v>
      </c>
      <c r="G34" s="14">
        <v>209.93717000000001</v>
      </c>
      <c r="H34" s="14">
        <v>274.07506000000001</v>
      </c>
      <c r="I34" s="24">
        <v>218.29463999999999</v>
      </c>
      <c r="J34" s="24">
        <v>327.88511</v>
      </c>
      <c r="K34" s="30">
        <f t="shared" si="0"/>
        <v>3.9809386779863599E-2</v>
      </c>
      <c r="L34" s="23" t="s">
        <v>13</v>
      </c>
      <c r="M34" s="2" t="s">
        <v>13</v>
      </c>
      <c r="N34" s="3" t="s">
        <v>13</v>
      </c>
      <c r="O34" s="3" t="s">
        <v>13</v>
      </c>
      <c r="P34" s="2" t="s">
        <v>13</v>
      </c>
      <c r="Q34" s="2" t="s">
        <v>13</v>
      </c>
      <c r="R34" s="3" t="s">
        <v>13</v>
      </c>
      <c r="S34" s="3" t="s">
        <v>13</v>
      </c>
    </row>
    <row r="35" spans="1:19" s="1" customFormat="1" ht="17.25" x14ac:dyDescent="0.25">
      <c r="A35" s="8" t="s">
        <v>26</v>
      </c>
      <c r="B35" s="8" t="s">
        <v>45</v>
      </c>
      <c r="C35" s="2" t="s">
        <v>12</v>
      </c>
      <c r="D35" s="17">
        <v>20</v>
      </c>
      <c r="E35" s="17">
        <v>2</v>
      </c>
      <c r="F35" s="19">
        <v>0.1</v>
      </c>
      <c r="G35" s="14">
        <v>181.53825000000001</v>
      </c>
      <c r="H35" s="14">
        <v>186.79928000000001</v>
      </c>
      <c r="I35" s="24">
        <v>202.31843000000001</v>
      </c>
      <c r="J35" s="24">
        <v>202.31843000000001</v>
      </c>
      <c r="K35" s="30">
        <f t="shared" si="0"/>
        <v>0.11446722660375983</v>
      </c>
      <c r="L35" s="23" t="s">
        <v>13</v>
      </c>
      <c r="M35" s="2" t="s">
        <v>13</v>
      </c>
      <c r="N35" s="3" t="s">
        <v>13</v>
      </c>
      <c r="O35" s="3" t="s">
        <v>13</v>
      </c>
      <c r="P35" s="2" t="s">
        <v>13</v>
      </c>
      <c r="Q35" s="2" t="s">
        <v>13</v>
      </c>
      <c r="R35" s="3" t="s">
        <v>13</v>
      </c>
      <c r="S35" s="3" t="s">
        <v>13</v>
      </c>
    </row>
    <row r="36" spans="1:19" s="1" customFormat="1" ht="17.25" x14ac:dyDescent="0.25">
      <c r="A36" s="8" t="s">
        <v>26</v>
      </c>
      <c r="B36" s="8" t="s">
        <v>46</v>
      </c>
      <c r="C36" s="2" t="s">
        <v>12</v>
      </c>
      <c r="D36" s="17">
        <v>8</v>
      </c>
      <c r="E36" s="17">
        <v>0</v>
      </c>
      <c r="F36" s="19">
        <v>0</v>
      </c>
      <c r="G36" s="14" t="s">
        <v>13</v>
      </c>
      <c r="H36" s="14" t="s">
        <v>13</v>
      </c>
      <c r="I36" s="24">
        <v>194.85549</v>
      </c>
      <c r="J36" s="24">
        <v>194.85549</v>
      </c>
      <c r="K36" s="26"/>
      <c r="L36" s="23" t="s">
        <v>13</v>
      </c>
      <c r="M36" s="2" t="s">
        <v>13</v>
      </c>
      <c r="N36" s="3" t="s">
        <v>13</v>
      </c>
      <c r="O36" s="3" t="s">
        <v>13</v>
      </c>
      <c r="P36" s="2" t="s">
        <v>13</v>
      </c>
      <c r="Q36" s="2" t="s">
        <v>13</v>
      </c>
      <c r="R36" s="3" t="s">
        <v>13</v>
      </c>
      <c r="S36" s="3" t="s">
        <v>13</v>
      </c>
    </row>
    <row r="37" spans="1:19" s="1" customFormat="1" ht="17.25" x14ac:dyDescent="0.25">
      <c r="A37" s="8" t="s">
        <v>26</v>
      </c>
      <c r="B37" s="8" t="s">
        <v>47</v>
      </c>
      <c r="C37" s="2" t="s">
        <v>12</v>
      </c>
      <c r="D37" s="17">
        <v>10</v>
      </c>
      <c r="E37" s="17">
        <v>10</v>
      </c>
      <c r="F37" s="19">
        <v>1</v>
      </c>
      <c r="G37" s="14">
        <v>232.96084999999999</v>
      </c>
      <c r="H37" s="14">
        <v>260.17264</v>
      </c>
      <c r="I37" s="24">
        <v>216.72915</v>
      </c>
      <c r="J37" s="24">
        <v>334.24054999999998</v>
      </c>
      <c r="K37" s="29">
        <f t="shared" si="0"/>
        <v>-6.9675655802251713E-2</v>
      </c>
      <c r="L37" s="23" t="s">
        <v>13</v>
      </c>
      <c r="M37" s="2" t="s">
        <v>13</v>
      </c>
      <c r="N37" s="3" t="s">
        <v>13</v>
      </c>
      <c r="O37" s="3" t="s">
        <v>13</v>
      </c>
      <c r="P37" s="2" t="s">
        <v>13</v>
      </c>
      <c r="Q37" s="2" t="s">
        <v>13</v>
      </c>
      <c r="R37" s="3" t="s">
        <v>13</v>
      </c>
      <c r="S37" s="3" t="s">
        <v>13</v>
      </c>
    </row>
    <row r="38" spans="1:19" s="1" customFormat="1" ht="17.25" x14ac:dyDescent="0.25">
      <c r="A38" s="8" t="s">
        <v>26</v>
      </c>
      <c r="B38" s="8" t="s">
        <v>48</v>
      </c>
      <c r="C38" s="2" t="s">
        <v>12</v>
      </c>
      <c r="D38" s="17">
        <v>25</v>
      </c>
      <c r="E38" s="17">
        <v>12</v>
      </c>
      <c r="F38" s="19">
        <v>0.48</v>
      </c>
      <c r="G38" s="14">
        <v>179.22026</v>
      </c>
      <c r="H38" s="14">
        <v>231.36781999999999</v>
      </c>
      <c r="I38" s="24">
        <v>179.66154</v>
      </c>
      <c r="J38" s="24">
        <v>264.19286</v>
      </c>
      <c r="K38" s="30">
        <f t="shared" si="0"/>
        <v>2.4622216260594986E-3</v>
      </c>
      <c r="L38" s="23" t="s">
        <v>13</v>
      </c>
      <c r="M38" s="2" t="s">
        <v>13</v>
      </c>
      <c r="N38" s="3" t="s">
        <v>13</v>
      </c>
      <c r="O38" s="3" t="s">
        <v>13</v>
      </c>
      <c r="P38" s="2" t="s">
        <v>13</v>
      </c>
      <c r="Q38" s="2" t="s">
        <v>13</v>
      </c>
      <c r="R38" s="3" t="s">
        <v>13</v>
      </c>
      <c r="S38" s="3" t="s">
        <v>13</v>
      </c>
    </row>
    <row r="39" spans="1:19" s="1" customFormat="1" ht="17.25" x14ac:dyDescent="0.25">
      <c r="A39" s="8" t="s">
        <v>26</v>
      </c>
      <c r="B39" s="8" t="s">
        <v>49</v>
      </c>
      <c r="C39" s="2" t="s">
        <v>12</v>
      </c>
      <c r="D39" s="17">
        <v>10</v>
      </c>
      <c r="E39" s="17">
        <v>9</v>
      </c>
      <c r="F39" s="19">
        <v>0.9</v>
      </c>
      <c r="G39" s="14">
        <v>167.86339000000001</v>
      </c>
      <c r="H39" s="14">
        <v>236.45549</v>
      </c>
      <c r="I39" s="25" t="s">
        <v>57</v>
      </c>
      <c r="J39" s="25" t="s">
        <v>57</v>
      </c>
      <c r="K39" s="26"/>
      <c r="L39" s="23" t="s">
        <v>13</v>
      </c>
      <c r="M39" s="2" t="s">
        <v>13</v>
      </c>
      <c r="N39" s="3" t="s">
        <v>13</v>
      </c>
      <c r="O39" s="3" t="s">
        <v>13</v>
      </c>
      <c r="P39" s="2" t="s">
        <v>13</v>
      </c>
      <c r="Q39" s="2" t="s">
        <v>13</v>
      </c>
      <c r="R39" s="3" t="s">
        <v>13</v>
      </c>
      <c r="S39" s="3" t="s">
        <v>13</v>
      </c>
    </row>
    <row r="40" spans="1:19" s="1" customFormat="1" ht="17.25" x14ac:dyDescent="0.25">
      <c r="A40" s="8" t="s">
        <v>26</v>
      </c>
      <c r="B40" s="8" t="s">
        <v>50</v>
      </c>
      <c r="C40" s="2" t="s">
        <v>12</v>
      </c>
      <c r="D40" s="17">
        <v>10</v>
      </c>
      <c r="E40" s="17">
        <v>1</v>
      </c>
      <c r="F40" s="19">
        <v>0.1</v>
      </c>
      <c r="G40" s="14">
        <v>178.66005999999999</v>
      </c>
      <c r="H40" s="14">
        <v>178.66005999999999</v>
      </c>
      <c r="I40" s="25" t="s">
        <v>57</v>
      </c>
      <c r="J40" s="25" t="s">
        <v>57</v>
      </c>
      <c r="K40" s="26"/>
      <c r="L40" s="23" t="s">
        <v>13</v>
      </c>
      <c r="M40" s="2" t="s">
        <v>13</v>
      </c>
      <c r="N40" s="3" t="s">
        <v>13</v>
      </c>
      <c r="O40" s="3" t="s">
        <v>13</v>
      </c>
      <c r="P40" s="2" t="s">
        <v>13</v>
      </c>
      <c r="Q40" s="2" t="s">
        <v>13</v>
      </c>
      <c r="R40" s="3" t="s">
        <v>13</v>
      </c>
      <c r="S40" s="3" t="s">
        <v>13</v>
      </c>
    </row>
    <row r="41" spans="1:19" s="1" customFormat="1" ht="17.25" x14ac:dyDescent="0.25">
      <c r="A41" s="8" t="s">
        <v>26</v>
      </c>
      <c r="B41" s="8" t="s">
        <v>55</v>
      </c>
      <c r="C41" s="2" t="s">
        <v>12</v>
      </c>
      <c r="D41" s="17">
        <v>20</v>
      </c>
      <c r="E41" s="17">
        <v>1</v>
      </c>
      <c r="F41" s="19">
        <v>0.05</v>
      </c>
      <c r="G41" s="14">
        <v>201.72621000000001</v>
      </c>
      <c r="H41" s="14">
        <v>201.72621000000001</v>
      </c>
      <c r="I41" s="25" t="s">
        <v>57</v>
      </c>
      <c r="J41" s="25" t="s">
        <v>57</v>
      </c>
      <c r="K41" s="26"/>
      <c r="L41" s="23" t="s">
        <v>13</v>
      </c>
      <c r="M41" s="2" t="s">
        <v>13</v>
      </c>
      <c r="N41" s="3" t="s">
        <v>13</v>
      </c>
      <c r="O41" s="3" t="s">
        <v>13</v>
      </c>
      <c r="P41" s="2" t="s">
        <v>13</v>
      </c>
      <c r="Q41" s="2" t="s">
        <v>13</v>
      </c>
      <c r="R41" s="3" t="s">
        <v>13</v>
      </c>
      <c r="S41" s="3" t="s">
        <v>13</v>
      </c>
    </row>
    <row r="42" spans="1:19" x14ac:dyDescent="0.25">
      <c r="F42" s="20"/>
    </row>
    <row r="43" spans="1:19" x14ac:dyDescent="0.25">
      <c r="A43" s="21" t="s">
        <v>61</v>
      </c>
      <c r="B43" s="21"/>
    </row>
    <row r="44" spans="1:19" x14ac:dyDescent="0.25">
      <c r="A44" s="21" t="s">
        <v>60</v>
      </c>
      <c r="B44" s="21"/>
    </row>
  </sheetData>
  <mergeCells count="8">
    <mergeCell ref="A43:B43"/>
    <mergeCell ref="A44:B44"/>
    <mergeCell ref="K1:K2"/>
    <mergeCell ref="D1:H1"/>
    <mergeCell ref="L1:O1"/>
    <mergeCell ref="P1:S1"/>
    <mergeCell ref="I1:J1"/>
    <mergeCell ref="A1:C1"/>
  </mergeCells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OSYM</dc:creator>
  <cp:lastModifiedBy>Murat AKTEPE</cp:lastModifiedBy>
  <cp:lastPrinted>2023-08-20T06:49:23Z</cp:lastPrinted>
  <dcterms:created xsi:type="dcterms:W3CDTF">2023-08-20T05:51:27Z</dcterms:created>
  <dcterms:modified xsi:type="dcterms:W3CDTF">2023-08-20T06:49:47Z</dcterms:modified>
</cp:coreProperties>
</file>