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aktepe\Desktop\"/>
    </mc:Choice>
  </mc:AlternateContent>
  <bookViews>
    <workbookView xWindow="0" yWindow="0" windowWidth="28800" windowHeight="11310"/>
  </bookViews>
  <sheets>
    <sheet name="LİSANS ULUSLARARASI ÖĞR." sheetId="1" r:id="rId1"/>
    <sheet name="LİSANSÜSTÜ ULUSLARARASI ÖĞR." sheetId="2" r:id="rId2"/>
  </sheets>
  <definedNames>
    <definedName name="_xlnm.Print_Area" localSheetId="0">'LİSANS ULUSLARARASI ÖĞR.'!$A$1:$L$19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8" i="1"/>
  <c r="L10" i="1"/>
  <c r="L12" i="1"/>
  <c r="L3" i="1"/>
  <c r="I4" i="2"/>
  <c r="I5" i="2"/>
  <c r="I6" i="2" s="1"/>
  <c r="I3" i="2"/>
  <c r="L13" i="1" l="1"/>
  <c r="E6" i="2"/>
  <c r="K13" i="1" l="1"/>
  <c r="J13" i="1"/>
  <c r="I13" i="1"/>
  <c r="H13" i="1"/>
  <c r="G13" i="1"/>
  <c r="F13" i="1"/>
  <c r="E13" i="1"/>
  <c r="D13" i="1" l="1"/>
  <c r="D14" i="1" s="1"/>
  <c r="H6" i="2"/>
  <c r="G6" i="2"/>
  <c r="F6" i="2"/>
  <c r="D6" i="2"/>
  <c r="D7" i="2" l="1"/>
</calcChain>
</file>

<file path=xl/sharedStrings.xml><?xml version="1.0" encoding="utf-8"?>
<sst xmlns="http://schemas.openxmlformats.org/spreadsheetml/2006/main" count="77" uniqueCount="45">
  <si>
    <t>İslami İlimler Fakültesi</t>
  </si>
  <si>
    <t>Siyasal Bilgiler Fakültesi</t>
  </si>
  <si>
    <t>Ekonomi</t>
  </si>
  <si>
    <t>İşletme</t>
  </si>
  <si>
    <t>Uluslararası İlişkiler</t>
  </si>
  <si>
    <t>Siyaset Bilimi ve Kamu Yönetimi</t>
  </si>
  <si>
    <t>Yabancı Diller Fakültesi</t>
  </si>
  <si>
    <t>İngiliz Dili ve Edebiyatı</t>
  </si>
  <si>
    <t>İslami İlimler</t>
  </si>
  <si>
    <t>Hukuk Fakültesi</t>
  </si>
  <si>
    <t>Hukuk</t>
  </si>
  <si>
    <t>TOPLAM ÖĞRENCİ SAYISI</t>
  </si>
  <si>
    <t>YILLARA GÖRE TOPLAM ÖĞRENCİ SAYISI</t>
  </si>
  <si>
    <t>Doğu ve Afrika Araştırmaları Enstitüsü</t>
  </si>
  <si>
    <t>İslami Araştırmalar Enstitüsü</t>
  </si>
  <si>
    <t>Sosyal Bilimler Enstitüsü</t>
  </si>
  <si>
    <t>ÖĞRENCİ SAYISI</t>
  </si>
  <si>
    <t>2019 YTB BURSLUSU</t>
  </si>
  <si>
    <t>ENSTİTÜLER</t>
  </si>
  <si>
    <t>YTB (YL)</t>
  </si>
  <si>
    <t>YTB (Doktora)</t>
  </si>
  <si>
    <t>2017 YÖS TÜRK</t>
  </si>
  <si>
    <t>2017 YÖS YABANCI</t>
  </si>
  <si>
    <t>2018 YÖS TÜRK</t>
  </si>
  <si>
    <t>2018 YÖS YABANCI</t>
  </si>
  <si>
    <t>2019 YÖS TÜRK</t>
  </si>
  <si>
    <t>2019 YÖS YABANCI</t>
  </si>
  <si>
    <t>Uluslararası Öğrenci Sayısı</t>
  </si>
  <si>
    <t>Program</t>
  </si>
  <si>
    <t>Lisans</t>
  </si>
  <si>
    <t>%4,47</t>
  </si>
  <si>
    <t>Yüksek Lisans</t>
  </si>
  <si>
    <t>Doktora</t>
  </si>
  <si>
    <t>Uluslararası Öğrenci Sayısının Toplam Lisans Öğrenci Sayısına Oranı</t>
  </si>
  <si>
    <t>Uluslararası Öğrenci Sayısının Toplam Lisansüstü Öğrenci Sayısına Oranı</t>
  </si>
  <si>
    <t>%8,21</t>
  </si>
  <si>
    <t>%1,76</t>
  </si>
  <si>
    <t>Güncelleme tarihi:</t>
  </si>
  <si>
    <t>TOPLAM</t>
  </si>
  <si>
    <t>Uluslararası İlahiyat Projesi YL (Diyanet Burslusu)</t>
  </si>
  <si>
    <t>Doktora (Yurt Dışı Kontenjanı)</t>
  </si>
  <si>
    <t>Yüksek Lisans (Yurt Dışı Kontenjanı)</t>
  </si>
  <si>
    <r>
      <t xml:space="preserve">YÜKSEK LİSANS / DOKTORA / YTB / ULUSLARARASI İLAHİYAT PROJESİ  ULUSLARARASI </t>
    </r>
    <r>
      <rPr>
        <b/>
        <sz val="20"/>
        <color theme="1"/>
        <rFont val="Calibri"/>
        <family val="2"/>
        <charset val="162"/>
        <scheme val="minor"/>
      </rPr>
      <t xml:space="preserve">LİSANSÜSTÜ </t>
    </r>
    <r>
      <rPr>
        <b/>
        <sz val="12"/>
        <color theme="1"/>
        <rFont val="Calibri"/>
        <family val="2"/>
        <charset val="162"/>
        <scheme val="minor"/>
      </rPr>
      <t>ÖĞRENCİ SAYILARI</t>
    </r>
  </si>
  <si>
    <t>2019 Uluslararası İlahiyat Projesi</t>
  </si>
  <si>
    <r>
      <t xml:space="preserve">YÖS / YTB BURSLUSU / ULUSLARARASI İLAHİYAT PROJESİ ULUSLARARASI </t>
    </r>
    <r>
      <rPr>
        <b/>
        <sz val="20"/>
        <color theme="1"/>
        <rFont val="Calibri"/>
        <family val="2"/>
        <charset val="162"/>
        <scheme val="minor"/>
      </rPr>
      <t>LİSANS</t>
    </r>
    <r>
      <rPr>
        <b/>
        <sz val="12"/>
        <color theme="1"/>
        <rFont val="Calibri"/>
        <family val="2"/>
        <charset val="162"/>
        <scheme val="minor"/>
      </rPr>
      <t xml:space="preserve"> ÖĞRENCİ SAYILARI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</si>
</sst>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rgb="FF9C6500"/>
      <name val="Calibri"/>
      <family val="2"/>
      <charset val="162"/>
      <scheme val="minor"/>
    </font>
    <font>
      <b/>
      <sz val="16"/>
      <color rgb="FF9C65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6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13" xfId="0" applyBorder="1"/>
    <xf numFmtId="0" fontId="0" fillId="0" borderId="0" xfId="0" applyNumberForma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11" borderId="15" xfId="0" applyFont="1" applyFill="1" applyBorder="1" applyAlignment="1">
      <alignment horizontal="right"/>
    </xf>
    <xf numFmtId="14" fontId="2" fillId="11" borderId="16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9" fillId="10" borderId="1" xfId="1" applyFont="1" applyBorder="1" applyAlignment="1">
      <alignment horizontal="center" vertical="center" wrapText="1"/>
    </xf>
    <xf numFmtId="0" fontId="10" fillId="10" borderId="1" xfId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14" fontId="1" fillId="11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219075</xdr:colOff>
      <xdr:row>0</xdr:row>
      <xdr:rowOff>714375</xdr:rowOff>
    </xdr:to>
    <xdr:sp macro="" textlink="">
      <xdr:nvSpPr>
        <xdr:cNvPr id="2" name="Metin kutusu 1"/>
        <xdr:cNvSpPr txBox="1"/>
      </xdr:nvSpPr>
      <xdr:spPr>
        <a:xfrm>
          <a:off x="57150" y="28575"/>
          <a:ext cx="7715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114300</xdr:colOff>
      <xdr:row>0</xdr:row>
      <xdr:rowOff>685800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704850</xdr:colOff>
      <xdr:row>0</xdr:row>
      <xdr:rowOff>733425</xdr:rowOff>
    </xdr:to>
    <xdr:sp macro="" textlink="">
      <xdr:nvSpPr>
        <xdr:cNvPr id="2" name="Metin kutusu 1"/>
        <xdr:cNvSpPr txBox="1"/>
      </xdr:nvSpPr>
      <xdr:spPr>
        <a:xfrm>
          <a:off x="47625" y="28575"/>
          <a:ext cx="65722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0</xdr:row>
      <xdr:rowOff>704850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workbookViewId="0">
      <selection sqref="A1:L1"/>
    </sheetView>
  </sheetViews>
  <sheetFormatPr defaultRowHeight="15" x14ac:dyDescent="0.25"/>
  <cols>
    <col min="3" max="3" width="19.42578125" customWidth="1"/>
    <col min="4" max="4" width="15.7109375" customWidth="1"/>
    <col min="5" max="5" width="18" customWidth="1"/>
    <col min="6" max="6" width="15.7109375" customWidth="1"/>
    <col min="7" max="7" width="19.140625" customWidth="1"/>
    <col min="8" max="8" width="15.7109375" customWidth="1"/>
    <col min="9" max="9" width="18" customWidth="1"/>
    <col min="10" max="11" width="15.7109375" customWidth="1"/>
    <col min="12" max="12" width="15.7109375" style="43" customWidth="1"/>
  </cols>
  <sheetData>
    <row r="1" spans="1:12" ht="59.25" customHeight="1" x14ac:dyDescent="0.2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0" customHeight="1" x14ac:dyDescent="0.25">
      <c r="A2" s="23" t="s">
        <v>1</v>
      </c>
      <c r="B2" s="23"/>
      <c r="C2" s="23"/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17</v>
      </c>
      <c r="K2" s="1" t="s">
        <v>43</v>
      </c>
      <c r="L2" s="54" t="s">
        <v>38</v>
      </c>
    </row>
    <row r="3" spans="1:12" ht="30" customHeight="1" x14ac:dyDescent="0.25">
      <c r="A3" s="22" t="s">
        <v>2</v>
      </c>
      <c r="B3" s="22"/>
      <c r="C3" s="22"/>
      <c r="D3" s="14">
        <v>0</v>
      </c>
      <c r="E3" s="14">
        <v>0</v>
      </c>
      <c r="F3" s="14">
        <v>1</v>
      </c>
      <c r="G3" s="14">
        <v>0</v>
      </c>
      <c r="H3" s="14">
        <v>0</v>
      </c>
      <c r="I3" s="14">
        <v>8</v>
      </c>
      <c r="J3" s="57">
        <v>1</v>
      </c>
      <c r="K3" s="14">
        <v>0</v>
      </c>
      <c r="L3" s="14">
        <f>SUM(D3:K3)</f>
        <v>10</v>
      </c>
    </row>
    <row r="4" spans="1:12" ht="30" customHeight="1" x14ac:dyDescent="0.25">
      <c r="A4" s="22" t="s">
        <v>3</v>
      </c>
      <c r="B4" s="22"/>
      <c r="C4" s="22"/>
      <c r="D4" s="14">
        <v>0</v>
      </c>
      <c r="E4" s="14">
        <v>0</v>
      </c>
      <c r="F4" s="14">
        <v>0</v>
      </c>
      <c r="G4" s="14">
        <v>2</v>
      </c>
      <c r="H4" s="14">
        <v>0</v>
      </c>
      <c r="I4" s="14">
        <v>7</v>
      </c>
      <c r="J4" s="14">
        <v>0</v>
      </c>
      <c r="K4" s="14">
        <v>0</v>
      </c>
      <c r="L4" s="14">
        <f t="shared" ref="L4:L12" si="0">SUM(D4:K4)</f>
        <v>9</v>
      </c>
    </row>
    <row r="5" spans="1:12" ht="30" customHeight="1" x14ac:dyDescent="0.25">
      <c r="A5" s="22" t="s">
        <v>4</v>
      </c>
      <c r="B5" s="22"/>
      <c r="C5" s="22"/>
      <c r="D5" s="14">
        <v>1</v>
      </c>
      <c r="E5" s="14">
        <v>2</v>
      </c>
      <c r="F5" s="14">
        <v>0</v>
      </c>
      <c r="G5" s="14">
        <v>0</v>
      </c>
      <c r="H5" s="14">
        <v>3</v>
      </c>
      <c r="I5" s="14">
        <v>9</v>
      </c>
      <c r="J5" s="57">
        <v>1</v>
      </c>
      <c r="K5" s="14">
        <v>0</v>
      </c>
      <c r="L5" s="14">
        <f t="shared" si="0"/>
        <v>16</v>
      </c>
    </row>
    <row r="6" spans="1:12" ht="30" customHeight="1" x14ac:dyDescent="0.25">
      <c r="A6" s="13" t="s">
        <v>5</v>
      </c>
      <c r="B6" s="13"/>
      <c r="C6" s="13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5</v>
      </c>
      <c r="J6" s="14">
        <v>0</v>
      </c>
      <c r="K6" s="14">
        <v>0</v>
      </c>
      <c r="L6" s="14">
        <f t="shared" si="0"/>
        <v>5</v>
      </c>
    </row>
    <row r="7" spans="1:12" ht="30" customHeight="1" x14ac:dyDescent="0.25">
      <c r="A7" s="21" t="s">
        <v>6</v>
      </c>
      <c r="B7" s="21"/>
      <c r="C7" s="21"/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1" t="s">
        <v>17</v>
      </c>
      <c r="K7" s="1" t="s">
        <v>43</v>
      </c>
      <c r="L7" s="54" t="s">
        <v>38</v>
      </c>
    </row>
    <row r="8" spans="1:12" ht="30" customHeight="1" x14ac:dyDescent="0.25">
      <c r="A8" s="13" t="s">
        <v>7</v>
      </c>
      <c r="B8" s="13"/>
      <c r="C8" s="13"/>
      <c r="D8" s="14">
        <v>1</v>
      </c>
      <c r="E8" s="14">
        <v>1</v>
      </c>
      <c r="F8" s="14">
        <v>1</v>
      </c>
      <c r="G8" s="14">
        <v>0</v>
      </c>
      <c r="H8" s="14">
        <v>0</v>
      </c>
      <c r="I8" s="14">
        <v>5</v>
      </c>
      <c r="J8" s="14">
        <v>0</v>
      </c>
      <c r="K8" s="14">
        <v>0</v>
      </c>
      <c r="L8" s="14">
        <f t="shared" si="0"/>
        <v>8</v>
      </c>
    </row>
    <row r="9" spans="1:12" ht="30" customHeight="1" x14ac:dyDescent="0.25">
      <c r="A9" s="21" t="s">
        <v>0</v>
      </c>
      <c r="B9" s="21"/>
      <c r="C9" s="21"/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17</v>
      </c>
      <c r="K9" s="1" t="s">
        <v>43</v>
      </c>
      <c r="L9" s="54" t="s">
        <v>38</v>
      </c>
    </row>
    <row r="10" spans="1:12" ht="30" customHeight="1" x14ac:dyDescent="0.25">
      <c r="A10" s="22" t="s">
        <v>8</v>
      </c>
      <c r="B10" s="22"/>
      <c r="C10" s="22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8</v>
      </c>
      <c r="L10" s="14">
        <f t="shared" si="0"/>
        <v>9</v>
      </c>
    </row>
    <row r="11" spans="1:12" ht="30" customHeight="1" x14ac:dyDescent="0.25">
      <c r="A11" s="24" t="s">
        <v>9</v>
      </c>
      <c r="B11" s="24"/>
      <c r="C11" s="24"/>
      <c r="D11" s="1" t="s">
        <v>21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1" t="s">
        <v>17</v>
      </c>
      <c r="K11" s="1" t="s">
        <v>43</v>
      </c>
      <c r="L11" s="54" t="s">
        <v>38</v>
      </c>
    </row>
    <row r="12" spans="1:12" ht="30" customHeight="1" x14ac:dyDescent="0.25">
      <c r="A12" s="22" t="s">
        <v>10</v>
      </c>
      <c r="B12" s="22"/>
      <c r="C12" s="22"/>
      <c r="D12" s="14">
        <v>0</v>
      </c>
      <c r="E12" s="14">
        <v>0</v>
      </c>
      <c r="F12" s="14">
        <v>0</v>
      </c>
      <c r="G12" s="14">
        <v>0</v>
      </c>
      <c r="H12" s="14">
        <v>1</v>
      </c>
      <c r="I12" s="14">
        <v>1</v>
      </c>
      <c r="J12" s="14">
        <v>0</v>
      </c>
      <c r="K12" s="14">
        <v>0</v>
      </c>
      <c r="L12" s="14">
        <f t="shared" si="0"/>
        <v>2</v>
      </c>
    </row>
    <row r="13" spans="1:12" ht="30" customHeight="1" x14ac:dyDescent="0.25">
      <c r="A13" s="52" t="s">
        <v>12</v>
      </c>
      <c r="B13" s="52"/>
      <c r="C13" s="52"/>
      <c r="D13" s="53">
        <f t="shared" ref="D13:L13" si="1">SUM(D3,D4,D5,D6,D8,D10,D12)</f>
        <v>2</v>
      </c>
      <c r="E13" s="53">
        <f t="shared" si="1"/>
        <v>3</v>
      </c>
      <c r="F13" s="53">
        <f t="shared" si="1"/>
        <v>2</v>
      </c>
      <c r="G13" s="53">
        <f t="shared" si="1"/>
        <v>2</v>
      </c>
      <c r="H13" s="53">
        <f t="shared" si="1"/>
        <v>4</v>
      </c>
      <c r="I13" s="53">
        <f t="shared" si="1"/>
        <v>36</v>
      </c>
      <c r="J13" s="53">
        <f t="shared" si="1"/>
        <v>2</v>
      </c>
      <c r="K13" s="53">
        <f>SUM(K3,K4,K5,K6,K8,K10,K12)</f>
        <v>8</v>
      </c>
      <c r="L13" s="55">
        <f>SUM(L3:L6,L8,L10,L12)</f>
        <v>59</v>
      </c>
    </row>
    <row r="14" spans="1:12" ht="30" customHeight="1" x14ac:dyDescent="0.25">
      <c r="A14" s="52" t="s">
        <v>11</v>
      </c>
      <c r="B14" s="52"/>
      <c r="C14" s="52"/>
      <c r="D14" s="56">
        <f>SUM(D13,E13,F13,G13,H13,I13,J13,K13)</f>
        <v>59</v>
      </c>
      <c r="E14" s="56"/>
      <c r="F14" s="56"/>
      <c r="G14" s="56"/>
      <c r="H14" s="56"/>
      <c r="I14" s="56"/>
      <c r="J14" s="56"/>
      <c r="K14" s="56"/>
      <c r="L14" s="56"/>
    </row>
    <row r="16" spans="1:12" ht="15.75" thickBot="1" x14ac:dyDescent="0.3">
      <c r="E16" s="9"/>
      <c r="F16" s="8"/>
      <c r="G16" s="8"/>
      <c r="H16" s="8"/>
    </row>
    <row r="17" spans="1:8" ht="50.1" customHeight="1" thickTop="1" x14ac:dyDescent="0.25">
      <c r="A17" s="5" t="s">
        <v>28</v>
      </c>
      <c r="B17" s="18" t="s">
        <v>27</v>
      </c>
      <c r="C17" s="18"/>
      <c r="D17" s="19" t="s">
        <v>33</v>
      </c>
      <c r="E17" s="20"/>
      <c r="F17" s="7"/>
      <c r="G17" s="8"/>
      <c r="H17" s="8"/>
    </row>
    <row r="18" spans="1:8" ht="50.1" customHeight="1" thickBot="1" x14ac:dyDescent="0.3">
      <c r="A18" s="6" t="s">
        <v>29</v>
      </c>
      <c r="B18" s="16">
        <v>59</v>
      </c>
      <c r="C18" s="35"/>
      <c r="D18" s="36" t="s">
        <v>30</v>
      </c>
      <c r="E18" s="17"/>
      <c r="F18" s="7"/>
      <c r="G18" s="10"/>
      <c r="H18" s="8"/>
    </row>
    <row r="19" spans="1:8" ht="15.75" thickTop="1" x14ac:dyDescent="0.25">
      <c r="C19" s="58" t="s">
        <v>37</v>
      </c>
      <c r="D19" s="59">
        <v>43893</v>
      </c>
    </row>
  </sheetData>
  <mergeCells count="17">
    <mergeCell ref="A1:L1"/>
    <mergeCell ref="D14:L14"/>
    <mergeCell ref="A3:C3"/>
    <mergeCell ref="A4:C4"/>
    <mergeCell ref="A5:C5"/>
    <mergeCell ref="A2:C2"/>
    <mergeCell ref="A9:C9"/>
    <mergeCell ref="A10:C10"/>
    <mergeCell ref="A11:C11"/>
    <mergeCell ref="A12:C12"/>
    <mergeCell ref="A13:C13"/>
    <mergeCell ref="B18:C18"/>
    <mergeCell ref="D18:E18"/>
    <mergeCell ref="B17:C17"/>
    <mergeCell ref="D17:E17"/>
    <mergeCell ref="A7:C7"/>
    <mergeCell ref="A14:C14"/>
  </mergeCells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D7" sqref="D7:I7"/>
    </sheetView>
  </sheetViews>
  <sheetFormatPr defaultRowHeight="15" x14ac:dyDescent="0.25"/>
  <cols>
    <col min="1" max="1" width="12.28515625" customWidth="1"/>
    <col min="3" max="3" width="19.7109375" customWidth="1"/>
    <col min="4" max="4" width="23.7109375" customWidth="1"/>
    <col min="5" max="5" width="23.42578125" customWidth="1"/>
    <col min="6" max="8" width="19.5703125" customWidth="1"/>
    <col min="9" max="9" width="19.85546875" style="43" customWidth="1"/>
  </cols>
  <sheetData>
    <row r="1" spans="1:9" ht="60" customHeight="1" x14ac:dyDescent="0.25">
      <c r="A1" s="41" t="s">
        <v>42</v>
      </c>
      <c r="B1" s="41"/>
      <c r="C1" s="41"/>
      <c r="D1" s="41"/>
      <c r="E1" s="41"/>
      <c r="F1" s="41"/>
      <c r="G1" s="41"/>
      <c r="H1" s="42"/>
      <c r="I1" s="41"/>
    </row>
    <row r="2" spans="1:9" ht="50.1" customHeight="1" x14ac:dyDescent="0.25">
      <c r="A2" s="32" t="s">
        <v>18</v>
      </c>
      <c r="B2" s="32"/>
      <c r="C2" s="32"/>
      <c r="D2" s="50" t="s">
        <v>41</v>
      </c>
      <c r="E2" s="49" t="s">
        <v>40</v>
      </c>
      <c r="F2" s="2" t="s">
        <v>19</v>
      </c>
      <c r="G2" s="2" t="s">
        <v>20</v>
      </c>
      <c r="H2" s="51" t="s">
        <v>39</v>
      </c>
      <c r="I2" s="14" t="s">
        <v>38</v>
      </c>
    </row>
    <row r="3" spans="1:9" ht="30" customHeight="1" x14ac:dyDescent="0.25">
      <c r="A3" s="34" t="s">
        <v>14</v>
      </c>
      <c r="B3" s="34"/>
      <c r="C3" s="34"/>
      <c r="D3" s="44">
        <v>8</v>
      </c>
      <c r="E3" s="44">
        <v>0</v>
      </c>
      <c r="F3" s="44">
        <v>2</v>
      </c>
      <c r="G3" s="44">
        <v>1</v>
      </c>
      <c r="H3" s="45">
        <v>1</v>
      </c>
      <c r="I3" s="14">
        <f>SUM(D3:H3)</f>
        <v>12</v>
      </c>
    </row>
    <row r="4" spans="1:9" ht="30" customHeight="1" x14ac:dyDescent="0.25">
      <c r="A4" s="34" t="s">
        <v>13</v>
      </c>
      <c r="B4" s="34"/>
      <c r="C4" s="34"/>
      <c r="D4" s="3">
        <v>1</v>
      </c>
      <c r="E4" s="3">
        <v>0</v>
      </c>
      <c r="F4" s="3">
        <v>6</v>
      </c>
      <c r="G4" s="3">
        <v>0</v>
      </c>
      <c r="H4" s="39">
        <v>0</v>
      </c>
      <c r="I4" s="14">
        <f t="shared" ref="I4:I5" si="0">SUM(D4:H4)</f>
        <v>7</v>
      </c>
    </row>
    <row r="5" spans="1:9" ht="30" customHeight="1" x14ac:dyDescent="0.25">
      <c r="A5" s="34" t="s">
        <v>15</v>
      </c>
      <c r="B5" s="34"/>
      <c r="C5" s="34"/>
      <c r="D5" s="3">
        <v>40</v>
      </c>
      <c r="E5" s="3">
        <v>14</v>
      </c>
      <c r="F5" s="3">
        <v>16</v>
      </c>
      <c r="G5" s="3">
        <v>5</v>
      </c>
      <c r="H5" s="39">
        <v>0</v>
      </c>
      <c r="I5" s="14">
        <f t="shared" si="0"/>
        <v>75</v>
      </c>
    </row>
    <row r="6" spans="1:9" ht="30" customHeight="1" x14ac:dyDescent="0.25">
      <c r="A6" s="33" t="s">
        <v>16</v>
      </c>
      <c r="B6" s="33"/>
      <c r="C6" s="33"/>
      <c r="D6" s="4">
        <f>SUM(D3,D4,D5)</f>
        <v>49</v>
      </c>
      <c r="E6" s="4">
        <f>SUM(E3,E4,E5)</f>
        <v>14</v>
      </c>
      <c r="F6" s="4">
        <f>SUM(F3,F4,F5)</f>
        <v>24</v>
      </c>
      <c r="G6" s="4">
        <f>SUM(G3,G4,G5)</f>
        <v>6</v>
      </c>
      <c r="H6" s="40">
        <f>SUM(H3,H4,H5)</f>
        <v>1</v>
      </c>
      <c r="I6" s="4">
        <f>SUM(I3:I5)</f>
        <v>94</v>
      </c>
    </row>
    <row r="7" spans="1:9" ht="30" customHeight="1" x14ac:dyDescent="0.25">
      <c r="A7" s="33" t="s">
        <v>11</v>
      </c>
      <c r="B7" s="33"/>
      <c r="C7" s="33"/>
      <c r="D7" s="46">
        <f>SUM(D6,F6,E6,G6,H6)</f>
        <v>94</v>
      </c>
      <c r="E7" s="47"/>
      <c r="F7" s="47"/>
      <c r="G7" s="47"/>
      <c r="H7" s="47"/>
      <c r="I7" s="48"/>
    </row>
    <row r="8" spans="1:9" ht="15.75" thickBot="1" x14ac:dyDescent="0.3"/>
    <row r="9" spans="1:9" ht="50.1" customHeight="1" thickTop="1" x14ac:dyDescent="0.25">
      <c r="A9" s="15" t="s">
        <v>28</v>
      </c>
      <c r="B9" s="25" t="s">
        <v>27</v>
      </c>
      <c r="C9" s="25"/>
      <c r="D9" s="26" t="s">
        <v>34</v>
      </c>
      <c r="E9" s="27"/>
    </row>
    <row r="10" spans="1:9" ht="50.1" customHeight="1" x14ac:dyDescent="0.25">
      <c r="A10" s="11" t="s">
        <v>31</v>
      </c>
      <c r="B10" s="28">
        <v>74</v>
      </c>
      <c r="C10" s="28"/>
      <c r="D10" s="29" t="s">
        <v>35</v>
      </c>
      <c r="E10" s="30"/>
    </row>
    <row r="11" spans="1:9" ht="50.1" customHeight="1" thickBot="1" x14ac:dyDescent="0.3">
      <c r="A11" s="12" t="s">
        <v>32</v>
      </c>
      <c r="B11" s="16">
        <v>20</v>
      </c>
      <c r="C11" s="35"/>
      <c r="D11" s="36" t="s">
        <v>36</v>
      </c>
      <c r="E11" s="31"/>
    </row>
    <row r="12" spans="1:9" ht="17.25" thickTop="1" thickBot="1" x14ac:dyDescent="0.3">
      <c r="C12" s="37" t="s">
        <v>37</v>
      </c>
      <c r="D12" s="38">
        <v>43893</v>
      </c>
    </row>
  </sheetData>
  <mergeCells count="14">
    <mergeCell ref="A7:C7"/>
    <mergeCell ref="D7:I7"/>
    <mergeCell ref="A1:I1"/>
    <mergeCell ref="A2:C2"/>
    <mergeCell ref="A6:C6"/>
    <mergeCell ref="A3:C3"/>
    <mergeCell ref="A4:C4"/>
    <mergeCell ref="A5:C5"/>
    <mergeCell ref="B9:C9"/>
    <mergeCell ref="D9:E9"/>
    <mergeCell ref="B10:C10"/>
    <mergeCell ref="D10:E10"/>
    <mergeCell ref="B11:C11"/>
    <mergeCell ref="D11:E11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LİSANS ULUSLARARASI ÖĞR.</vt:lpstr>
      <vt:lpstr>LİSANSÜSTÜ ULUSLARARASI ÖĞR.</vt:lpstr>
      <vt:lpstr>'LİSANS ULUSLARARASI ÖĞR.'!Yazdırma_Alanı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 KOTAN</dc:creator>
  <cp:lastModifiedBy>Murat Aktepe</cp:lastModifiedBy>
  <cp:lastPrinted>2020-03-03T07:13:24Z</cp:lastPrinted>
  <dcterms:created xsi:type="dcterms:W3CDTF">2019-10-16T18:34:22Z</dcterms:created>
  <dcterms:modified xsi:type="dcterms:W3CDTF">2020-03-03T07:13:40Z</dcterms:modified>
</cp:coreProperties>
</file>